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B:\WEB\2022\mjesna_rezultatit\"/>
    </mc:Choice>
  </mc:AlternateContent>
  <xr:revisionPtr revIDLastSave="0" documentId="8_{D88E555A-EC5F-4D37-A037-BB2F5FC3565C}" xr6:coauthVersionLast="47" xr6:coauthVersionMax="47" xr10:uidLastSave="{00000000-0000-0000-0000-000000000000}"/>
  <bookViews>
    <workbookView xWindow="-120" yWindow="-120" windowWidth="51840" windowHeight="21240" activeTab="1" xr2:uid="{00000000-000D-0000-FFFF-FFFF00000000}"/>
  </bookViews>
  <sheets>
    <sheet name="Sheet1" sheetId="1" r:id="rId1"/>
    <sheet name="obavijest mjesnim odborima" sheetId="2" r:id="rId2"/>
  </sheets>
  <definedNames>
    <definedName name="_xlnm.Print_Area" localSheetId="1">'obavijest mjesnim odborima'!$A$1:$F$142</definedName>
    <definedName name="_xlnm.Print_Area" localSheetId="0">Sheet1!$A$1:$J$145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63" i="1" l="1"/>
  <c r="L64" i="1"/>
  <c r="I144" i="1"/>
  <c r="H144" i="1"/>
  <c r="G144" i="1"/>
  <c r="J12" i="1"/>
  <c r="J144" i="1" s="1"/>
</calcChain>
</file>

<file path=xl/sharedStrings.xml><?xml version="1.0" encoding="utf-8"?>
<sst xmlns="http://schemas.openxmlformats.org/spreadsheetml/2006/main" count="888" uniqueCount="258">
  <si>
    <t>NAZIV UDRUGE</t>
  </si>
  <si>
    <t>NAZIV PROJEKTA/PROGRAMA</t>
  </si>
  <si>
    <t>ODOBRENI IZNOS</t>
  </si>
  <si>
    <t>MO / GK</t>
  </si>
  <si>
    <t>MO KRIŠTANOVEC</t>
  </si>
  <si>
    <t>MO ŠANDOROVEC</t>
  </si>
  <si>
    <t>Razvoj stolnog tenisa u gradskom kotaru Čakovec - Jug</t>
  </si>
  <si>
    <t>NK "MLADOST" IVANOVEC</t>
  </si>
  <si>
    <t>STK "PUTJANE" ČAKOVEC</t>
  </si>
  <si>
    <t>SRD "LINJAK" IVANOVEC</t>
  </si>
  <si>
    <t>KK "MLADOST" IVANOVEC</t>
  </si>
  <si>
    <t>NK "DRAVA" KURŠANEC</t>
  </si>
  <si>
    <t>NK "OMLADINAC" MAČKOVEC</t>
  </si>
  <si>
    <t>USR "SPORT ZA SVE" MAČKOVEC</t>
  </si>
  <si>
    <t>NK "SLOBODA" MIHOVLJAN</t>
  </si>
  <si>
    <t>STK "MIHOVLJAN"</t>
  </si>
  <si>
    <t>ŠAHOVSKI KLUB "SLOBODA" MIHOVLJAN</t>
  </si>
  <si>
    <t>STRELJAČKI KLUB "SLOBODA" MIHOVLJAN</t>
  </si>
  <si>
    <t>NK "JEDINSTVO" N. S. NA DRAVI</t>
  </si>
  <si>
    <t>NK "OMLADINAC" N. S. ROK</t>
  </si>
  <si>
    <t>MO 
SAVSKA VES</t>
  </si>
  <si>
    <t>NK "BRATSTVO" SAVSKA VES</t>
  </si>
  <si>
    <t>NK "JADRAN" ŠTEFANEC</t>
  </si>
  <si>
    <t>OK "TOTOVEC"</t>
  </si>
  <si>
    <t>ČPK "ČAKOVEC"</t>
  </si>
  <si>
    <t>UDRUGA ANTIFAŠISTIČKIH BORACA I ANTIFAŠISTA MEĐIMURSKE ŽUPANIJE</t>
  </si>
  <si>
    <t>Učestvovanje u obilježavanju značajnijih događaja iz antifašističke NOB-e (1941. - 45.)</t>
  </si>
  <si>
    <t>UDRUGA UMIROVLJENIKA IVANOVEC</t>
  </si>
  <si>
    <t>DRUŠTVO JOSIP BROZ TITO - OGRANAK IVANOVEC</t>
  </si>
  <si>
    <t>MATICA UMIROVLJENIKA MEĐIMURSKE ŽUPANIJE - PODRUŽNICA UMIROVLJENIKA MAČKOVEC</t>
  </si>
  <si>
    <t>MATICA UMIROVLJENIKA MEĐIMURSKE ŽUPANIJE - PODRUŽNICA UMIROVLJENIKA N. S. NA DRAVI</t>
  </si>
  <si>
    <t>MATICA UMIROVLJENIKA MEĐIMURSKE ŽUPANIJE, PODRUŽNICA UMIROVLJENIKA MIHOVLJAN 1203</t>
  </si>
  <si>
    <t>MATICA UMIROVLJENIKA MEĐIMURSKE ŽUPANIJE, PODRUŽNICA UMIROVLJENIKA N. S. NA DRAVI</t>
  </si>
  <si>
    <t>UDRUGA UMIROVLJENIKA GRADA ČAKOVCA, KLUB UMIROVLJENIKA SAVSKA VES</t>
  </si>
  <si>
    <t>GK
 ISTOK</t>
  </si>
  <si>
    <t>GK 
ZAPAD</t>
  </si>
  <si>
    <t>GK 
JUG</t>
  </si>
  <si>
    <t>MO
 IVANOVEC</t>
  </si>
  <si>
    <t>MO 
KURŠANEC</t>
  </si>
  <si>
    <t>MO
 MAČKOVEC</t>
  </si>
  <si>
    <t>MO
 MIHOVLJAN</t>
  </si>
  <si>
    <t>MO 
N. S. NA DRAVI</t>
  </si>
  <si>
    <t>MO 
N. S. ROK</t>
  </si>
  <si>
    <t>MO 
SLEMENICE</t>
  </si>
  <si>
    <t>NK "DINAMO" ŽIŠKOVEC</t>
  </si>
  <si>
    <t>UDRUGA MEĐIMURSKI KONJARI</t>
  </si>
  <si>
    <t>Poboljšanje uvjeta života osoba treće životne dobi za područje Mjesnog odbora Savska Ves</t>
  </si>
  <si>
    <t>Organizacja sportske škole i rad s mladima</t>
  </si>
  <si>
    <t>MATICA UMIROVLJNIKA MEĐIMURSKE ŽUPANIJE - PODRUŽNICA N. S. ROK / KRIŠTANOVEC</t>
  </si>
  <si>
    <t>Sportska natjecanja članova, djece članova, obilježavanje obljetnica i organiziranje izleta</t>
  </si>
  <si>
    <t>UDRUGA SPORTSKE REKREACIJE "SPORT ZA SVE" IVANOVEC</t>
  </si>
  <si>
    <t>DRUŠTVO GRAĐEVINSKIH INŽENJERA I TEHNIČARA MEĐIMURJA DGITM ČAKOVEC</t>
  </si>
  <si>
    <t>DVD ČAKOVEC</t>
  </si>
  <si>
    <t>DVD PUSTAKOVEC - BUZOVEC - PUTJANE</t>
  </si>
  <si>
    <t>FOTO-KINO KLUB IVANOVEC</t>
  </si>
  <si>
    <t>OŠ IVANOVEC</t>
  </si>
  <si>
    <t>DV CVRČAK - PČELICE</t>
  </si>
  <si>
    <t>DVD IVANOVEC</t>
  </si>
  <si>
    <t>DVD GORNJI VIDOVEC</t>
  </si>
  <si>
    <t>DVD KRIŠTANOVEC</t>
  </si>
  <si>
    <t>OŠ KURŠANEC</t>
  </si>
  <si>
    <t>Glazbena škrinjica</t>
  </si>
  <si>
    <t>Zaštita i promicanje prava roditelja i djece te kvalitetnije
 obrazovanje</t>
  </si>
  <si>
    <t>DV CIPELICA</t>
  </si>
  <si>
    <t>UDRUGA RODITELJA MEĐIMURSKE ŽUPANIJE</t>
  </si>
  <si>
    <t>DVD KURŠANEC</t>
  </si>
  <si>
    <t>DVD MAČKOVEC</t>
  </si>
  <si>
    <t>DVD MIHOVLJAN</t>
  </si>
  <si>
    <t>Zaštita i promicanje prava roditelja i djece te kvalitetnije obrazovanje</t>
  </si>
  <si>
    <t>DVD NOVO SELO NA DRAVI</t>
  </si>
  <si>
    <t>DV CVRČAK</t>
  </si>
  <si>
    <t>DVD NOVO SELO ROK</t>
  </si>
  <si>
    <t xml:space="preserve">OŠ STRAHONINEC </t>
  </si>
  <si>
    <t>DVD SAVSKA VES</t>
  </si>
  <si>
    <t>DVD ŠANDOROVEC</t>
  </si>
  <si>
    <t>DVD ŠTEFANEC</t>
  </si>
  <si>
    <t>DVD TOTOVEC</t>
  </si>
  <si>
    <t>Provedba vatrogasne djelatnosti</t>
  </si>
  <si>
    <t>Operativno i preventivno djelovanje</t>
  </si>
  <si>
    <t>ŽUPA SV. NIKOLE BISKUPA N.S.D.</t>
  </si>
  <si>
    <t>UDRUGA MLADIH MIHOVLJAN</t>
  </si>
  <si>
    <t>ŽUPA SV. NIKOLE N.S.D.</t>
  </si>
  <si>
    <t>ŽUPA SV.NIKOLE BISKUPA N.S.D.</t>
  </si>
  <si>
    <t>ŽUPA SV. PETRA I PAVLA</t>
  </si>
  <si>
    <t>Kamp engleskog jezika</t>
  </si>
  <si>
    <t>UDRUGA MLADIH MAČKOVEC</t>
  </si>
  <si>
    <t>Mladi za mlade</t>
  </si>
  <si>
    <t>KUD "KATRUŽE" IVANOVEC</t>
  </si>
  <si>
    <t>FD "MEĐIMURSKE KRAVE"</t>
  </si>
  <si>
    <t>KUD ŠANDOROVEC</t>
  </si>
  <si>
    <t>Redovna djelatnost KUD-a</t>
  </si>
  <si>
    <t>UDRUGA "KRAŠOVEC"</t>
  </si>
  <si>
    <t>KUD MIHOVLJAN</t>
  </si>
  <si>
    <t>Očuvanje etno baštine i narodnih običaja</t>
  </si>
  <si>
    <t>UDRUGA ŽENA "SAVSKA VES"</t>
  </si>
  <si>
    <t>Redovna djelatnost</t>
  </si>
  <si>
    <t>UDRUGA ŽENA ŠTEFANEC</t>
  </si>
  <si>
    <t xml:space="preserve">Aktivnosti udruge </t>
  </si>
  <si>
    <t>KUD ŽIŠKOVEC</t>
  </si>
  <si>
    <t>VATROGASNA SPORTSKA UDRUGA ŽIŠKOVEC</t>
  </si>
  <si>
    <t>UDRUGA DRAGOVOLJACA I VETERANA DOMOVINSKOG RATA, PODRUŽNICA MEĐIMURSKE ŽUPANIJE, OGRANAK MIHOVLJAN</t>
  </si>
  <si>
    <t>UDRUGA DRAGOVOLJACA I VETERANA DOMOVINSKOG RATA, PODRUŽNICA MEĐIMURSKE ŽUPANIJE, OGRANAK SAVSKA VES</t>
  </si>
  <si>
    <t>UDRUGA DRAGOVOLJACA I VETERANA DOMOVINSKOG RATA, PODRUŽNICA MEĐIMURSKE ŽUPANIJE, OGRANAK IVANOVEC</t>
  </si>
  <si>
    <t>FAŠNIČKO DRUŠTVO "MEĐIMURSKE KRAVE"</t>
  </si>
  <si>
    <t>UDRUGA ŽENA NOVO SELO NA DRAVI</t>
  </si>
  <si>
    <t>DVD ŽIŠKOVEC</t>
  </si>
  <si>
    <t>Provođenje redovnih djelatnosti na području djelovanja</t>
  </si>
  <si>
    <t>SRD "ZLATNA UDICA" KRIŠTANOVEC</t>
  </si>
  <si>
    <t>UDRUGA ŽENA ZA OČUVANJE KULTURNE BAŠTINE 
"ZLATNE RUKE"</t>
  </si>
  <si>
    <t>Takmičenje u 2. županijskoj nogometnoj ligi</t>
  </si>
  <si>
    <t>Organizacija i provedba svih vrsta sportske rekreacije (utrke i biciklijade, nordijsko hodanje i pješačanje i drugo)</t>
  </si>
  <si>
    <t>Igranje u II. županijskoj ligi</t>
  </si>
  <si>
    <t>UDRUGA RODITELJA MŽ</t>
  </si>
  <si>
    <t>Kroz prijateljstvo rastemo</t>
  </si>
  <si>
    <t>I. OŠ ČAKOVEC</t>
  </si>
  <si>
    <t>Mala škola multimedije</t>
  </si>
  <si>
    <t>KONJIČKI KLUB MEĐIMURJE</t>
  </si>
  <si>
    <t>Program rada DVD-a Šandorovec</t>
  </si>
  <si>
    <t>UDRUGA RODITELJA MEĐ. ŽUPANIJE</t>
  </si>
  <si>
    <t>Dječji folklorni susreti</t>
  </si>
  <si>
    <t>Tradicijske igre</t>
  </si>
  <si>
    <t>NK "KRIŠTANOVEC"</t>
  </si>
  <si>
    <t>Okupljanje građana, osobito mladeži radi bavljenja nogometom, razvoj i promicanje nogometa</t>
  </si>
  <si>
    <t>Organizacija takmičenja u lovu ribe udicom na plovak - I. i II. međimurska liga</t>
  </si>
  <si>
    <t>Župa Uzvišenja Sv. Križa Vratišinec - Crkveni odbor Krištanovec</t>
  </si>
  <si>
    <t>PRIORITETNO PODRUČJE</t>
  </si>
  <si>
    <t>Opremanje operativnih članova osobnom zaštitnom opremom</t>
  </si>
  <si>
    <t>Financiranje rada s mladima i sve popratne aktivnosti u vatrogastvu</t>
  </si>
  <si>
    <t>Nabava opreme za mladež</t>
  </si>
  <si>
    <t>Nabava opreme za rad društva</t>
  </si>
  <si>
    <t>15. godišnjica djelovanja; smotre i edukacije</t>
  </si>
  <si>
    <t>Škola u prirodi - vježbajmo zajedno</t>
  </si>
  <si>
    <t>Učenje kroz igru</t>
  </si>
  <si>
    <t>DVD Krištanovec 2022.</t>
  </si>
  <si>
    <t>Drvo je prvo</t>
  </si>
  <si>
    <t>Domaćinstvo</t>
  </si>
  <si>
    <t>Protupožarna preventiva i proslava 100 godina od osnutka DVD-a Mihovljan</t>
  </si>
  <si>
    <t>Nabava opreme i opremanje društva</t>
  </si>
  <si>
    <t>Učionica na otvorenom</t>
  </si>
  <si>
    <t>Zatvoreni centar za istraživanje aktivnosti u vanjskom okruženju</t>
  </si>
  <si>
    <t>Predstave Kerekesh teatra</t>
  </si>
  <si>
    <t>Mala škola vatrogastva</t>
  </si>
  <si>
    <t>Natjecanja, obuka za zvanja i specijalnosti, nabava opreme za intervencije i natjecanja</t>
  </si>
  <si>
    <t>Škola u prirodi, vježbajmo zajedno</t>
  </si>
  <si>
    <t>Mali glazbenici</t>
  </si>
  <si>
    <t>Nadogradnja i opremanje spremišta te školovanje i specijalizacija članova</t>
  </si>
  <si>
    <t>Gradonačelnica</t>
  </si>
  <si>
    <t>Ostale udruge građana</t>
  </si>
  <si>
    <t>Edukacija graditelja</t>
  </si>
  <si>
    <t>Razvoj i promicanje sporta - nogomet</t>
  </si>
  <si>
    <t>Rekreacija i sport</t>
  </si>
  <si>
    <t>RONILAČKI KLUB "JADRAN" ŠTEFANEC</t>
  </si>
  <si>
    <t>Nabava opreme za ronjenje, školovanje članova udruge, promocija podvodnog sporta, čišćenje podmorja</t>
  </si>
  <si>
    <t>Kupanje u termalnim vodama i hodočašće u Mariju Bistricu</t>
  </si>
  <si>
    <t>Okupljanje djece, mladeži i rekreativno seniora,s ciljem razvoja i unapređenja odbojke u Totovcu i i ostalim naseljima Dravskog bazena te Međimurskoj županiji</t>
  </si>
  <si>
    <t>Nogometna sezona 2022.</t>
  </si>
  <si>
    <t>Ib SENIORSKA LIGA, I KADETSKA LIGA I II JUNIORSKA LIGA</t>
  </si>
  <si>
    <t>Natjecanje u 2. međimurskoj ligi, sportske aktivnosti i redovan rad</t>
  </si>
  <si>
    <t>Škola streljaštva i rad s mladima</t>
  </si>
  <si>
    <t>Sportskom rekreacijom, izletima, druženjima i humanitarnim radom poboljšati kvalitetu života umirovljenicima</t>
  </si>
  <si>
    <t>Sportska natjecanja, druženja članova, obilježavanje obljetnica i organiziranje posjeta bojištima</t>
  </si>
  <si>
    <t>Redovna djelatnost, igranje I. županijske nogometne lige</t>
  </si>
  <si>
    <t>Promocija konjogojstva, očuvanje i zaštita konja u Međimurju te promocija Međimurske županije diljem Hrvatske i šire</t>
  </si>
  <si>
    <t>Sportski ribolov, šaranski kupovi, takmičenje lov ribe udicom na plovak kadeti, juniori, seniorke i seniori, turnir odbojka na pijesku, mali nogomet, bočanje i organizacije druženja mještana i udruga u malim sportovima i društvenim događanjima na sportskim terenima SRC Linjak Ivanovec</t>
  </si>
  <si>
    <t>Tematski izleti, sportski susreti, dani mjesta Ivanovec, uređenje prostorije i nordijsko hodanje</t>
  </si>
  <si>
    <t>Sportska natjecanja i druženja članova, djece članova, obilježavanje obljetnica i organiziranje posjeta bojištima</t>
  </si>
  <si>
    <t>Redovna djelatnost ogranka</t>
  </si>
  <si>
    <t>Košarka - sport mladih i starijih u lokalnoj zajednici za žensku i mušku populaciju</t>
  </si>
  <si>
    <t>NK "MUNJE" KRIŠTANOVEC</t>
  </si>
  <si>
    <t>Oživimo sport u Krištanovcu</t>
  </si>
  <si>
    <t>Izletima, druženjima i sportskim aktivnostima poboljšati kvalitetu života umirovljenika</t>
  </si>
  <si>
    <t>UDRUGA DRAGOVOLJACA I VETERANA DOMOVINSKOG RATA, PODRUŽNICA MEĐIMURSKE ŽUPANIJE, OGRANAK KRIŠTANOVEC</t>
  </si>
  <si>
    <t>Sportska natjecanja, druženja članova i obilježavanje obljetnica</t>
  </si>
  <si>
    <t>Vatrogasna olimpijada dječjih vrtića Grada Čakovca</t>
  </si>
  <si>
    <t>Redovna djelatnost - natjecanje u 3. ŽNL u sezoni 2022/23 i redovno održavanje terena i objekta</t>
  </si>
  <si>
    <t>Natjecateljska sezona 2022. godine</t>
  </si>
  <si>
    <t>Izletima, druženjima i hodočašćem poboljšati kvalitetu života umirovljenika</t>
  </si>
  <si>
    <t>Hodočašće u Ludbreg, izlet po Međimurju i posjet novom muzeju u Starom gradu u Čakovcu</t>
  </si>
  <si>
    <t>Potpora mladima, perspektivnih sportaša - plivanje</t>
  </si>
  <si>
    <t>Dvodnevni izlet u Sarajevo</t>
  </si>
  <si>
    <t>Jednodnevni izlet u Salajland i sportski susreti umirovljenika</t>
  </si>
  <si>
    <t>A100706</t>
  </si>
  <si>
    <t>Protupožarna zaštita</t>
  </si>
  <si>
    <t>A100707</t>
  </si>
  <si>
    <t>A100708</t>
  </si>
  <si>
    <t>Kulturno-umjetničke udruge</t>
  </si>
  <si>
    <t>A100709</t>
  </si>
  <si>
    <t>Vjerske organizacije</t>
  </si>
  <si>
    <t>A100710</t>
  </si>
  <si>
    <t>A100712</t>
  </si>
  <si>
    <t>Predškolski odgoj i osnovno obrazovanje</t>
  </si>
  <si>
    <t>Kulturno – umjetničke udruge</t>
  </si>
  <si>
    <t>Bogatstvo iz prošlosti - ponos za budućnost</t>
  </si>
  <si>
    <t>UDRUGA ZA PROMICANJE KVALITETE ŽIVOTA 
"IZVOR" IVANOVEC</t>
  </si>
  <si>
    <t>Prijevozi na nastupe u Hrvatskoj i inozemstvu tijekom 2022. godine i izrada video spota</t>
  </si>
  <si>
    <t>Godišnja izložba ručnih radova, sudjelovanje na manifestacijama i tematski izleti</t>
  </si>
  <si>
    <t>ŽUPA BL. AL. STEPINCA</t>
  </si>
  <si>
    <t>Održavanje župne i crkvene imovine u Krištanovcu</t>
  </si>
  <si>
    <t>Nabava spužva, plaćanje troškova prijevoza, hrane, pića, nabava majica i ostalog</t>
  </si>
  <si>
    <t>Dan smijeha, vitrina za radove</t>
  </si>
  <si>
    <t>Uređenje farofa</t>
  </si>
  <si>
    <t>KUD MAČKOVEC</t>
  </si>
  <si>
    <t>Aktivnosti KUD-a "Mihovljan" u 2022. godini</t>
  </si>
  <si>
    <t>Organizacija društvenih aktivnosti</t>
  </si>
  <si>
    <t>FRANJEVAČKI SAMOSTAN, KAPELA SV. ANE MIHOVLJAN</t>
  </si>
  <si>
    <t>Redovna djelatnost vjerske zajednice i održavanje kapele sv. Ane</t>
  </si>
  <si>
    <t>Podjela darova kočijom</t>
  </si>
  <si>
    <t>Aktivnosti udruga žena</t>
  </si>
  <si>
    <t>Uređenje okoliša</t>
  </si>
  <si>
    <t>Župni dvor</t>
  </si>
  <si>
    <t>Programi i manifestacije kroz 2022. godinu</t>
  </si>
  <si>
    <t>UDRUGA ŽENA TOTOVČICE</t>
  </si>
  <si>
    <t>NK "JEDINSTVO" NOVO SELO NA DRAVI</t>
  </si>
  <si>
    <t>MO TOTOVEC</t>
  </si>
  <si>
    <t>Izrada multinacionalnih kulisa</t>
  </si>
  <si>
    <t>MO ŽIŠKOVEC</t>
  </si>
  <si>
    <t>MO ŠTEFANEC</t>
  </si>
  <si>
    <t>NK "SLOGA" ČAKOVEC</t>
  </si>
  <si>
    <t>Poboljšanje nogometnih sadržaja u 2022. godini</t>
  </si>
  <si>
    <r>
      <t>A</t>
    </r>
    <r>
      <rPr>
        <sz val="9"/>
        <color rgb="FF000000"/>
        <rFont val="Times New Roman"/>
        <family val="1"/>
        <charset val="238"/>
      </rPr>
      <t>100710</t>
    </r>
  </si>
  <si>
    <t xml:space="preserve">NE PRINTATI UZ REZULTATE JP !! </t>
  </si>
  <si>
    <t>UDRUGA ŽENA ZA OČUVANJE KULTURNE BAŠTINE "ZLATNE RUKE"</t>
  </si>
  <si>
    <t>Kotizacije i troškovi redovne sportske aktivnosti udruge</t>
  </si>
  <si>
    <t>Program rada DVD-a Mačkovec
 za 2022. god..</t>
  </si>
  <si>
    <t>OSNOVNA ŠKOLA "PETAR ZRINSKI" ŠENKOVEC, PODRUŽNICA MAČKOVEC</t>
  </si>
  <si>
    <t>Interaktivna ploča u našoj učionici</t>
  </si>
  <si>
    <t>Uređenje dvorane u podrumskom dijelu župnog dvora za susrete, predavanja, radionice i druge potrebe župljana i drugih</t>
  </si>
  <si>
    <t>BAPTISTIČKA CRKVA MAČKOVEC</t>
  </si>
  <si>
    <t>183.000.00</t>
  </si>
  <si>
    <t>Hodočašće u Ludbreg i Mariju Bistricu</t>
  </si>
  <si>
    <t>2.000.00</t>
  </si>
  <si>
    <t>Ljerka Cividini,
mag.ing.traff./univ.spec.oec.</t>
  </si>
  <si>
    <r>
      <t xml:space="preserve">R E Z U L T A T I
JAVNOG POZIVA KORISNICIMA PRORAČUNA GRADA ČAKOVCA
ZA DOSTAVU PRIJAVA ZA FINANCIJSKE POTPORE PROJEKTIMA I PROGRAMIMA NAMIJENJENIM ZADOVOLJAVANJU JAVNIH POTREBA 
U DRUŠTVENIM DJELATNOSTIMA GRADA ČAKOVCA ZA 2022. GODINU 
</t>
    </r>
    <r>
      <rPr>
        <b/>
        <u/>
        <sz val="12"/>
        <color theme="1"/>
        <rFont val="Times New Roman"/>
        <family val="1"/>
        <charset val="238"/>
      </rPr>
      <t>U MJESNOJ SAMOUPRAVI (MJESNI ODBORI I GRADSKI KOTAREVI)</t>
    </r>
  </si>
  <si>
    <t xml:space="preserve">STUPCI ZA RADNU VERZIJU!!
</t>
  </si>
  <si>
    <r>
      <t xml:space="preserve"> 
REPUBLIKA HRVATSKA
MEĐIMURSKA ŽUPANIJA
  GRAD ČAKOVEC
  </t>
    </r>
    <r>
      <rPr>
        <b/>
        <sz val="9"/>
        <color theme="1"/>
        <rFont val="Times New Roman"/>
        <family val="1"/>
        <charset val="238"/>
      </rPr>
      <t>GRADONAČELNICA</t>
    </r>
  </si>
  <si>
    <t>RAZLIKA
PLANIRANO/ODOBRENO</t>
  </si>
  <si>
    <t>PLANIRANI IZNOS PO PODRUČJU</t>
  </si>
  <si>
    <t>ODOBRENO UKUPNO MO/GK</t>
  </si>
  <si>
    <t>PLANIRANO UKUPNO MO/GK</t>
  </si>
  <si>
    <t>PLANIRANO</t>
  </si>
  <si>
    <t>ODOBRENO</t>
  </si>
  <si>
    <t>RAZLIKA</t>
  </si>
  <si>
    <t>smeđa slova:</t>
  </si>
  <si>
    <t>plava slova:</t>
  </si>
  <si>
    <t>višak sredstava</t>
  </si>
  <si>
    <t>crvena slova:</t>
  </si>
  <si>
    <t>manjak sredstava</t>
  </si>
  <si>
    <t>neplanirano za režije sp. objekti</t>
  </si>
  <si>
    <t>Ograda oko škole i
sjenica iznad postojeće učionice na otvorenom</t>
  </si>
  <si>
    <t>KLASA: 026-01/21-01/84
URBROJ: 2109-2-01-01-22-09
Čakovec, _____ travnja 2022. god.</t>
  </si>
  <si>
    <t>Gradonačelnica:</t>
  </si>
  <si>
    <t>Nabava narodne nošnje</t>
  </si>
  <si>
    <t>ŽUPNI DVOR</t>
  </si>
  <si>
    <t>KLASA: 026-01/21-01/84
URBROJ: 2109-2-01-01-22-09
Čakovec, 3. svibnja 2022. god.</t>
  </si>
  <si>
    <t>OŠ PETAR ZRINSKI ŠENKOVEC</t>
  </si>
  <si>
    <t>Uredski namještaj za zbornicu</t>
  </si>
  <si>
    <t>Ljerka Cividini,
mag.ing.traff./univ.spec.oec., v.r.</t>
  </si>
  <si>
    <t>Izrada multifunkcionalnih kulisa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</si>
</sst>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9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9"/>
      <color theme="1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sz val="9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i/>
      <sz val="9"/>
      <color theme="1"/>
      <name val="Times New Roman"/>
      <family val="1"/>
      <charset val="238"/>
    </font>
    <font>
      <i/>
      <sz val="9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sz val="9"/>
      <color rgb="FFFF0000"/>
      <name val="Times New Roman"/>
      <family val="1"/>
      <charset val="238"/>
    </font>
    <font>
      <b/>
      <sz val="13"/>
      <color theme="1"/>
      <name val="Times New Roman"/>
      <family val="1"/>
      <charset val="238"/>
    </font>
    <font>
      <b/>
      <sz val="7"/>
      <color rgb="FFFF0000"/>
      <name val="Times New Roman"/>
      <family val="1"/>
      <charset val="238"/>
    </font>
    <font>
      <sz val="9"/>
      <color theme="8"/>
      <name val="Times New Roman"/>
      <family val="1"/>
      <charset val="238"/>
    </font>
    <font>
      <b/>
      <sz val="7"/>
      <color theme="8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7"/>
      <color theme="8"/>
      <name val="Times New Roman"/>
      <family val="1"/>
      <charset val="238"/>
    </font>
    <font>
      <sz val="9"/>
      <color theme="5" tint="-0.499984740745262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rgb="FF00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/>
      <right/>
      <top/>
      <bottom/>
      <diagonal style="thick">
        <color auto="1"/>
      </diagonal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7">
    <xf numFmtId="0" fontId="0" fillId="0" borderId="0" xfId="0"/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4" fontId="3" fillId="6" borderId="2" xfId="0" applyNumberFormat="1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4" fontId="3" fillId="6" borderId="4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4" fontId="3" fillId="6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164" fontId="2" fillId="4" borderId="4" xfId="0" applyNumberFormat="1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164" fontId="2" fillId="5" borderId="2" xfId="0" applyNumberFormat="1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164" fontId="2" fillId="7" borderId="3" xfId="0" applyNumberFormat="1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164" fontId="2" fillId="5" borderId="6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164" fontId="2" fillId="4" borderId="2" xfId="0" applyNumberFormat="1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164" fontId="2" fillId="7" borderId="2" xfId="0" applyNumberFormat="1" applyFont="1" applyFill="1" applyBorder="1" applyAlignment="1">
      <alignment horizontal="center" vertical="center" wrapText="1"/>
    </xf>
    <xf numFmtId="4" fontId="2" fillId="4" borderId="2" xfId="1" applyNumberFormat="1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wrapText="1"/>
    </xf>
    <xf numFmtId="0" fontId="2" fillId="4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4" fontId="2" fillId="4" borderId="3" xfId="0" applyNumberFormat="1" applyFont="1" applyFill="1" applyBorder="1" applyAlignment="1">
      <alignment horizontal="center" vertical="center" wrapText="1"/>
    </xf>
    <xf numFmtId="164" fontId="2" fillId="8" borderId="2" xfId="0" applyNumberFormat="1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164" fontId="2" fillId="5" borderId="3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 wrapText="1"/>
    </xf>
    <xf numFmtId="4" fontId="2" fillId="4" borderId="2" xfId="0" applyNumberFormat="1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4" fontId="2" fillId="4" borderId="4" xfId="1" applyNumberFormat="1" applyFont="1" applyFill="1" applyBorder="1" applyAlignment="1">
      <alignment horizontal="center" vertical="center" wrapText="1"/>
    </xf>
    <xf numFmtId="4" fontId="2" fillId="4" borderId="3" xfId="1" applyNumberFormat="1" applyFont="1" applyFill="1" applyBorder="1" applyAlignment="1">
      <alignment horizontal="center" vertical="center" wrapText="1"/>
    </xf>
    <xf numFmtId="4" fontId="2" fillId="8" borderId="2" xfId="0" applyNumberFormat="1" applyFont="1" applyFill="1" applyBorder="1" applyAlignment="1">
      <alignment horizontal="center" vertical="center" wrapText="1"/>
    </xf>
    <xf numFmtId="4" fontId="2" fillId="4" borderId="4" xfId="0" applyNumberFormat="1" applyFont="1" applyFill="1" applyBorder="1" applyAlignment="1">
      <alignment horizontal="center" vertical="center" wrapText="1"/>
    </xf>
    <xf numFmtId="4" fontId="2" fillId="7" borderId="2" xfId="0" applyNumberFormat="1" applyFont="1" applyFill="1" applyBorder="1" applyAlignment="1">
      <alignment horizontal="center" vertical="center" wrapText="1"/>
    </xf>
    <xf numFmtId="4" fontId="2" fillId="5" borderId="2" xfId="0" applyNumberFormat="1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wrapText="1"/>
    </xf>
    <xf numFmtId="0" fontId="8" fillId="9" borderId="2" xfId="0" applyFont="1" applyFill="1" applyBorder="1" applyAlignment="1">
      <alignment horizontal="center" vertical="center" wrapText="1"/>
    </xf>
    <xf numFmtId="164" fontId="2" fillId="9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0" fontId="7" fillId="0" borderId="0" xfId="0" applyFont="1" applyAlignment="1">
      <alignment horizontal="center" wrapText="1"/>
    </xf>
    <xf numFmtId="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2" fillId="5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11" borderId="2" xfId="0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164" fontId="2" fillId="11" borderId="2" xfId="0" applyNumberFormat="1" applyFont="1" applyFill="1" applyBorder="1" applyAlignment="1">
      <alignment horizontal="center" vertical="center" wrapText="1"/>
    </xf>
    <xf numFmtId="0" fontId="2" fillId="12" borderId="2" xfId="0" applyFont="1" applyFill="1" applyBorder="1" applyAlignment="1">
      <alignment horizontal="center" vertical="center" wrapText="1"/>
    </xf>
    <xf numFmtId="0" fontId="8" fillId="12" borderId="2" xfId="0" applyFont="1" applyFill="1" applyBorder="1" applyAlignment="1">
      <alignment horizontal="center" vertical="center" wrapText="1"/>
    </xf>
    <xf numFmtId="164" fontId="2" fillId="12" borderId="2" xfId="0" applyNumberFormat="1" applyFont="1" applyFill="1" applyBorder="1" applyAlignment="1">
      <alignment horizontal="center"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8" fillId="9" borderId="13" xfId="0" applyFont="1" applyFill="1" applyBorder="1" applyAlignment="1">
      <alignment horizontal="center" vertical="center" wrapText="1"/>
    </xf>
    <xf numFmtId="4" fontId="2" fillId="9" borderId="1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4" fontId="10" fillId="0" borderId="0" xfId="0" applyNumberFormat="1" applyFont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164" fontId="2" fillId="11" borderId="3" xfId="0" applyNumberFormat="1" applyFont="1" applyFill="1" applyBorder="1" applyAlignment="1">
      <alignment horizontal="center" vertical="center" wrapText="1"/>
    </xf>
    <xf numFmtId="4" fontId="14" fillId="6" borderId="2" xfId="0" applyNumberFormat="1" applyFont="1" applyFill="1" applyBorder="1" applyAlignment="1">
      <alignment horizontal="center" vertical="center" wrapText="1"/>
    </xf>
    <xf numFmtId="4" fontId="14" fillId="3" borderId="3" xfId="0" applyNumberFormat="1" applyFont="1" applyFill="1" applyBorder="1" applyAlignment="1">
      <alignment horizontal="center" vertical="center" wrapText="1"/>
    </xf>
    <xf numFmtId="4" fontId="2" fillId="6" borderId="2" xfId="0" applyNumberFormat="1" applyFont="1" applyFill="1" applyBorder="1" applyAlignment="1">
      <alignment horizontal="center" vertical="center" wrapText="1"/>
    </xf>
    <xf numFmtId="4" fontId="11" fillId="6" borderId="2" xfId="0" applyNumberFormat="1" applyFont="1" applyFill="1" applyBorder="1" applyAlignment="1">
      <alignment horizontal="center" vertical="center" wrapText="1"/>
    </xf>
    <xf numFmtId="4" fontId="15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4" fontId="18" fillId="6" borderId="2" xfId="0" applyNumberFormat="1" applyFont="1" applyFill="1" applyBorder="1" applyAlignment="1">
      <alignment horizontal="center" vertical="center" wrapText="1"/>
    </xf>
    <xf numFmtId="4" fontId="18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horizontal="left" vertical="center" wrapText="1"/>
    </xf>
    <xf numFmtId="0" fontId="14" fillId="0" borderId="0" xfId="0" applyFont="1" applyAlignment="1">
      <alignment horizontal="right" wrapText="1"/>
    </xf>
    <xf numFmtId="0" fontId="14" fillId="0" borderId="0" xfId="0" applyFont="1" applyAlignment="1">
      <alignment horizontal="left" wrapText="1"/>
    </xf>
    <xf numFmtId="0" fontId="18" fillId="0" borderId="0" xfId="0" applyFont="1" applyAlignment="1">
      <alignment horizontal="right" wrapText="1"/>
    </xf>
    <xf numFmtId="0" fontId="18" fillId="0" borderId="0" xfId="0" applyFont="1" applyAlignment="1">
      <alignment horizontal="left" wrapText="1"/>
    </xf>
    <xf numFmtId="0" fontId="3" fillId="6" borderId="3" xfId="0" applyFont="1" applyFill="1" applyBorder="1" applyAlignment="1">
      <alignment horizontal="center" vertical="center" wrapText="1"/>
    </xf>
    <xf numFmtId="4" fontId="2" fillId="6" borderId="2" xfId="0" applyNumberFormat="1" applyFont="1" applyFill="1" applyBorder="1" applyAlignment="1">
      <alignment horizontal="center" vertical="center" wrapText="1"/>
    </xf>
    <xf numFmtId="4" fontId="11" fillId="6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164" fontId="2" fillId="5" borderId="5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wrapText="1"/>
    </xf>
    <xf numFmtId="4" fontId="2" fillId="0" borderId="0" xfId="0" applyNumberFormat="1" applyFont="1" applyAlignment="1">
      <alignment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" fontId="2" fillId="3" borderId="3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wrapText="1"/>
    </xf>
    <xf numFmtId="0" fontId="2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164" fontId="2" fillId="3" borderId="22" xfId="0" applyNumberFormat="1" applyFont="1" applyFill="1" applyBorder="1" applyAlignment="1">
      <alignment horizontal="center" vertical="center" wrapText="1"/>
    </xf>
    <xf numFmtId="164" fontId="2" fillId="3" borderId="23" xfId="0" applyNumberFormat="1" applyFont="1" applyFill="1" applyBorder="1" applyAlignment="1">
      <alignment horizontal="center" vertical="center" wrapText="1"/>
    </xf>
    <xf numFmtId="164" fontId="2" fillId="3" borderId="24" xfId="0" applyNumberFormat="1" applyFont="1" applyFill="1" applyBorder="1" applyAlignment="1">
      <alignment horizontal="center" vertical="center" wrapText="1"/>
    </xf>
    <xf numFmtId="164" fontId="2" fillId="3" borderId="25" xfId="0" applyNumberFormat="1" applyFont="1" applyFill="1" applyBorder="1" applyAlignment="1">
      <alignment horizontal="center" vertical="center" wrapText="1"/>
    </xf>
    <xf numFmtId="4" fontId="2" fillId="3" borderId="23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4" fontId="2" fillId="3" borderId="24" xfId="0" applyNumberFormat="1" applyFont="1" applyFill="1" applyBorder="1" applyAlignment="1">
      <alignment horizontal="center" vertical="center" wrapText="1"/>
    </xf>
    <xf numFmtId="164" fontId="2" fillId="3" borderId="26" xfId="0" applyNumberFormat="1" applyFont="1" applyFill="1" applyBorder="1" applyAlignment="1">
      <alignment horizontal="center" vertical="center" wrapText="1"/>
    </xf>
    <xf numFmtId="4" fontId="2" fillId="3" borderId="24" xfId="1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4" fontId="2" fillId="3" borderId="23" xfId="0" applyNumberFormat="1" applyFont="1" applyFill="1" applyBorder="1" applyAlignment="1">
      <alignment horizontal="center" vertical="center" wrapText="1"/>
    </xf>
    <xf numFmtId="4" fontId="2" fillId="3" borderId="22" xfId="1" applyNumberFormat="1" applyFont="1" applyFill="1" applyBorder="1" applyAlignment="1">
      <alignment horizontal="center" vertical="center" wrapText="1"/>
    </xf>
    <xf numFmtId="4" fontId="2" fillId="3" borderId="16" xfId="0" applyNumberFormat="1" applyFont="1" applyFill="1" applyBorder="1" applyAlignment="1">
      <alignment horizontal="center" vertical="center" wrapText="1"/>
    </xf>
    <xf numFmtId="4" fontId="2" fillId="3" borderId="22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wrapText="1"/>
    </xf>
    <xf numFmtId="0" fontId="3" fillId="6" borderId="3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4" fontId="2" fillId="0" borderId="8" xfId="0" applyNumberFormat="1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1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4" borderId="0" xfId="0" applyFont="1" applyFill="1" applyAlignment="1">
      <alignment horizontal="left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7" fillId="3" borderId="1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4" fontId="11" fillId="10" borderId="15" xfId="0" applyNumberFormat="1" applyFont="1" applyFill="1" applyBorder="1" applyAlignment="1">
      <alignment horizontal="center" vertical="center" wrapText="1"/>
    </xf>
    <xf numFmtId="0" fontId="11" fillId="10" borderId="16" xfId="0" applyFont="1" applyFill="1" applyBorder="1" applyAlignment="1">
      <alignment horizontal="center" vertical="center" wrapText="1"/>
    </xf>
    <xf numFmtId="0" fontId="11" fillId="10" borderId="17" xfId="0" applyFont="1" applyFill="1" applyBorder="1" applyAlignment="1">
      <alignment horizontal="center" vertical="center" wrapText="1"/>
    </xf>
    <xf numFmtId="4" fontId="2" fillId="3" borderId="8" xfId="0" applyNumberFormat="1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2" fontId="14" fillId="3" borderId="15" xfId="0" applyNumberFormat="1" applyFont="1" applyFill="1" applyBorder="1" applyAlignment="1">
      <alignment horizontal="center" vertical="center" wrapText="1"/>
    </xf>
    <xf numFmtId="2" fontId="14" fillId="3" borderId="16" xfId="0" applyNumberFormat="1" applyFont="1" applyFill="1" applyBorder="1" applyAlignment="1">
      <alignment horizontal="center" vertical="center" wrapText="1"/>
    </xf>
    <xf numFmtId="2" fontId="14" fillId="3" borderId="17" xfId="0" applyNumberFormat="1" applyFont="1" applyFill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4" fontId="14" fillId="3" borderId="2" xfId="0" applyNumberFormat="1" applyFont="1" applyFill="1" applyBorder="1" applyAlignment="1">
      <alignment horizontal="center" vertical="center" wrapText="1"/>
    </xf>
    <xf numFmtId="4" fontId="14" fillId="3" borderId="3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4" fontId="18" fillId="0" borderId="2" xfId="0" applyNumberFormat="1" applyFont="1" applyBorder="1" applyAlignment="1">
      <alignment horizontal="center" vertical="center" wrapText="1"/>
    </xf>
    <xf numFmtId="4" fontId="11" fillId="6" borderId="2" xfId="0" applyNumberFormat="1" applyFont="1" applyFill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center" vertical="center" wrapText="1"/>
    </xf>
    <xf numFmtId="4" fontId="11" fillId="0" borderId="3" xfId="0" applyNumberFormat="1" applyFont="1" applyBorder="1" applyAlignment="1">
      <alignment horizontal="center" vertical="center" wrapText="1"/>
    </xf>
    <xf numFmtId="4" fontId="3" fillId="6" borderId="2" xfId="0" applyNumberFormat="1" applyFont="1" applyFill="1" applyBorder="1" applyAlignment="1">
      <alignment horizontal="center" vertical="center" wrapText="1"/>
    </xf>
    <xf numFmtId="4" fontId="3" fillId="6" borderId="5" xfId="0" applyNumberFormat="1" applyFont="1" applyFill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center" vertical="center" wrapText="1"/>
    </xf>
    <xf numFmtId="4" fontId="14" fillId="0" borderId="3" xfId="0" applyNumberFormat="1" applyFont="1" applyBorder="1" applyAlignment="1">
      <alignment horizontal="center" vertical="center" wrapText="1"/>
    </xf>
    <xf numFmtId="4" fontId="14" fillId="6" borderId="2" xfId="0" applyNumberFormat="1" applyFont="1" applyFill="1" applyBorder="1" applyAlignment="1">
      <alignment horizontal="center" vertical="center" wrapText="1"/>
    </xf>
    <xf numFmtId="4" fontId="11" fillId="6" borderId="3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" fontId="3" fillId="6" borderId="3" xfId="0" applyNumberFormat="1" applyFont="1" applyFill="1" applyBorder="1" applyAlignment="1">
      <alignment horizontal="center" vertical="center" wrapText="1"/>
    </xf>
    <xf numFmtId="4" fontId="3" fillId="6" borderId="4" xfId="0" applyNumberFormat="1" applyFont="1" applyFill="1" applyBorder="1" applyAlignment="1">
      <alignment horizontal="center" vertical="center" wrapText="1"/>
    </xf>
    <xf numFmtId="4" fontId="18" fillId="6" borderId="2" xfId="0" applyNumberFormat="1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horizontal="center" vertical="center" wrapText="1"/>
    </xf>
    <xf numFmtId="4" fontId="2" fillId="6" borderId="2" xfId="0" applyNumberFormat="1" applyFont="1" applyFill="1" applyBorder="1" applyAlignment="1">
      <alignment horizontal="center" vertical="center" wrapText="1"/>
    </xf>
    <xf numFmtId="4" fontId="14" fillId="6" borderId="3" xfId="0" applyNumberFormat="1" applyFont="1" applyFill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left" vertical="center" wrapText="1"/>
    </xf>
    <xf numFmtId="2" fontId="2" fillId="0" borderId="13" xfId="0" applyNumberFormat="1" applyFont="1" applyBorder="1" applyAlignment="1">
      <alignment horizontal="left" vertical="center" wrapText="1"/>
    </xf>
    <xf numFmtId="2" fontId="2" fillId="0" borderId="7" xfId="0" applyNumberFormat="1" applyFont="1" applyBorder="1" applyAlignment="1">
      <alignment horizontal="left" vertical="center" wrapText="1"/>
    </xf>
    <xf numFmtId="2" fontId="14" fillId="0" borderId="15" xfId="0" applyNumberFormat="1" applyFont="1" applyBorder="1" applyAlignment="1">
      <alignment horizontal="center" vertical="center" wrapText="1"/>
    </xf>
    <xf numFmtId="2" fontId="14" fillId="0" borderId="16" xfId="0" applyNumberFormat="1" applyFont="1" applyBorder="1" applyAlignment="1">
      <alignment horizontal="center" vertical="center" wrapText="1"/>
    </xf>
    <xf numFmtId="2" fontId="14" fillId="0" borderId="17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3" fontId="2" fillId="3" borderId="15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4" fontId="11" fillId="0" borderId="15" xfId="0" applyNumberFormat="1" applyFont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" fontId="3" fillId="0" borderId="8" xfId="0" applyNumberFormat="1" applyFont="1" applyFill="1" applyBorder="1" applyAlignment="1">
      <alignment horizontal="center" vertical="center" wrapText="1"/>
    </xf>
    <xf numFmtId="4" fontId="3" fillId="0" borderId="7" xfId="0" applyNumberFormat="1" applyFont="1" applyFill="1" applyBorder="1" applyAlignment="1">
      <alignment horizontal="center" vertical="center" wrapText="1"/>
    </xf>
    <xf numFmtId="2" fontId="2" fillId="0" borderId="15" xfId="0" applyNumberFormat="1" applyFont="1" applyBorder="1" applyAlignment="1">
      <alignment horizontal="center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164" fontId="2" fillId="0" borderId="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" fontId="2" fillId="3" borderId="5" xfId="0" applyNumberFormat="1" applyFont="1" applyFill="1" applyBorder="1" applyAlignment="1">
      <alignment horizontal="center" vertical="center" wrapText="1"/>
    </xf>
    <xf numFmtId="4" fontId="2" fillId="3" borderId="6" xfId="0" applyNumberFormat="1" applyFont="1" applyFill="1" applyBorder="1" applyAlignment="1">
      <alignment horizontal="center" vertical="center" wrapText="1"/>
    </xf>
    <xf numFmtId="2" fontId="2" fillId="3" borderId="8" xfId="0" applyNumberFormat="1" applyFont="1" applyFill="1" applyBorder="1" applyAlignment="1">
      <alignment horizontal="center" vertical="center" wrapText="1"/>
    </xf>
    <xf numFmtId="2" fontId="2" fillId="3" borderId="7" xfId="0" applyNumberFormat="1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0" fontId="7" fillId="3" borderId="27" xfId="0" applyFont="1" applyFill="1" applyBorder="1" applyAlignment="1">
      <alignment horizontal="center" vertical="center" wrapText="1"/>
    </xf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colors>
    <mruColors>
      <color rgb="FF00CC99"/>
      <color rgb="FFFF9900"/>
      <color rgb="FF66FF66"/>
      <color rgb="FFFF00FF"/>
      <color rgb="FFFF9966"/>
      <color rgb="FF00FF00"/>
      <color rgb="FF009999"/>
      <color rgb="FF339966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116699</xdr:colOff>
      <xdr:row>0</xdr:row>
      <xdr:rowOff>276225</xdr:rowOff>
    </xdr:from>
    <xdr:to>
      <xdr:col>1</xdr:col>
      <xdr:colOff>421771</xdr:colOff>
      <xdr:row>0</xdr:row>
      <xdr:rowOff>698269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31677635-58C7-4652-935B-914C2F4D6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374" y="276225"/>
          <a:ext cx="305072" cy="422044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419100</xdr:colOff>
      <xdr:row>1</xdr:row>
      <xdr:rowOff>447675</xdr:rowOff>
    </xdr:from>
    <xdr:to>
      <xdr:col>8</xdr:col>
      <xdr:colOff>180975</xdr:colOff>
      <xdr:row>1</xdr:row>
      <xdr:rowOff>809625</xdr:rowOff>
    </xdr:to>
    <xdr:sp macro="" textlink="">
      <xdr:nvSpPr>
        <xdr:cNvPr id="2" name="Strelica: prema dolje 1">
          <a:extLst>
            <a:ext uri="{FF2B5EF4-FFF2-40B4-BE49-F238E27FC236}">
              <a16:creationId xmlns:a16="http://schemas.microsoft.com/office/drawing/2014/main" id="{61FD9979-52D3-48E0-A099-97C822E3DE90}"/>
            </a:ext>
          </a:extLst>
        </xdr:cNvPr>
        <xdr:cNvSpPr/>
      </xdr:nvSpPr>
      <xdr:spPr>
        <a:xfrm>
          <a:off x="7934325" y="2133600"/>
          <a:ext cx="381000" cy="3619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r-H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116699</xdr:colOff>
      <xdr:row>0</xdr:row>
      <xdr:rowOff>276225</xdr:rowOff>
    </xdr:from>
    <xdr:to>
      <xdr:col>1</xdr:col>
      <xdr:colOff>421771</xdr:colOff>
      <xdr:row>0</xdr:row>
      <xdr:rowOff>698269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CBC51AE5-7DDC-4A5B-B0CA-570E3CED8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374" y="276225"/>
          <a:ext cx="305072" cy="422044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5"/>
  <sheetViews>
    <sheetView zoomScaleNormal="100" workbookViewId="0">
      <selection activeCell="A2" sqref="A2:D2"/>
    </sheetView>
  </sheetViews>
  <sheetFormatPr defaultColWidth="9.140625" defaultRowHeight="12" x14ac:dyDescent="0.2"/>
  <cols>
    <col min="1" max="1" width="12.42578125" style="65" customWidth="1"/>
    <col min="2" max="2" width="7.85546875" style="65" customWidth="1"/>
    <col min="3" max="3" width="11.7109375" style="65" customWidth="1"/>
    <col min="4" max="4" width="33.7109375" style="16" customWidth="1"/>
    <col min="5" max="5" width="29.28515625" style="16" customWidth="1"/>
    <col min="6" max="6" width="8.42578125" style="17" customWidth="1"/>
    <col min="7" max="7" width="9.28515625" style="18" customWidth="1"/>
    <col min="8" max="9" width="9.28515625" style="17" customWidth="1"/>
    <col min="10" max="10" width="9.28515625" style="81" customWidth="1"/>
    <col min="11" max="16384" width="9.140625" style="16"/>
  </cols>
  <sheetData>
    <row r="1" spans="1:10" ht="127.5" customHeight="1" x14ac:dyDescent="0.2">
      <c r="A1" s="165" t="s">
        <v>234</v>
      </c>
      <c r="B1" s="165"/>
      <c r="C1" s="165"/>
    </row>
    <row r="2" spans="1:10" s="19" customFormat="1" ht="67.900000000000006" customHeight="1" x14ac:dyDescent="0.25">
      <c r="A2" s="173" t="s">
        <v>249</v>
      </c>
      <c r="B2" s="173"/>
      <c r="C2" s="173"/>
      <c r="D2" s="173"/>
      <c r="F2" s="17"/>
      <c r="G2" s="164" t="s">
        <v>233</v>
      </c>
      <c r="H2" s="164"/>
      <c r="I2" s="164"/>
      <c r="J2" s="164"/>
    </row>
    <row r="3" spans="1:10" ht="100.5" customHeight="1" x14ac:dyDescent="0.2">
      <c r="A3" s="172" t="s">
        <v>232</v>
      </c>
      <c r="B3" s="172"/>
      <c r="C3" s="172"/>
      <c r="D3" s="172"/>
      <c r="E3" s="172"/>
      <c r="F3" s="172"/>
      <c r="G3" s="248"/>
      <c r="H3" s="248"/>
      <c r="I3" s="248"/>
      <c r="J3" s="248"/>
    </row>
    <row r="4" spans="1:10" ht="33" customHeight="1" thickBot="1" x14ac:dyDescent="0.25">
      <c r="A4" s="182"/>
      <c r="B4" s="182"/>
      <c r="C4" s="182"/>
      <c r="D4" s="182"/>
      <c r="E4" s="182"/>
      <c r="F4" s="182"/>
      <c r="G4" s="249" t="s">
        <v>220</v>
      </c>
      <c r="H4" s="250"/>
      <c r="I4" s="250"/>
      <c r="J4" s="250"/>
    </row>
    <row r="5" spans="1:10" ht="36.75" thickBot="1" x14ac:dyDescent="0.25">
      <c r="A5" s="20" t="s">
        <v>3</v>
      </c>
      <c r="B5" s="177" t="s">
        <v>125</v>
      </c>
      <c r="C5" s="177"/>
      <c r="D5" s="21" t="s">
        <v>0</v>
      </c>
      <c r="E5" s="21" t="s">
        <v>1</v>
      </c>
      <c r="F5" s="21" t="s">
        <v>2</v>
      </c>
      <c r="G5" s="83" t="s">
        <v>236</v>
      </c>
      <c r="H5" s="83" t="s">
        <v>238</v>
      </c>
      <c r="I5" s="83" t="s">
        <v>237</v>
      </c>
      <c r="J5" s="82" t="s">
        <v>235</v>
      </c>
    </row>
    <row r="6" spans="1:10" ht="24" x14ac:dyDescent="0.2">
      <c r="A6" s="174" t="s">
        <v>34</v>
      </c>
      <c r="B6" s="1" t="s">
        <v>181</v>
      </c>
      <c r="C6" s="2" t="s">
        <v>182</v>
      </c>
      <c r="D6" s="22" t="s">
        <v>52</v>
      </c>
      <c r="E6" s="23" t="s">
        <v>126</v>
      </c>
      <c r="F6" s="24">
        <v>25000</v>
      </c>
      <c r="G6" s="3">
        <v>25000</v>
      </c>
      <c r="H6" s="201">
        <v>30000</v>
      </c>
      <c r="I6" s="251">
        <v>30000</v>
      </c>
      <c r="J6" s="159">
        <v>0</v>
      </c>
    </row>
    <row r="7" spans="1:10" ht="36" x14ac:dyDescent="0.2">
      <c r="A7" s="175"/>
      <c r="B7" s="171" t="s">
        <v>188</v>
      </c>
      <c r="C7" s="171" t="s">
        <v>147</v>
      </c>
      <c r="D7" s="25" t="s">
        <v>25</v>
      </c>
      <c r="E7" s="26" t="s">
        <v>26</v>
      </c>
      <c r="F7" s="27">
        <v>2000</v>
      </c>
      <c r="G7" s="252">
        <v>3000</v>
      </c>
      <c r="H7" s="180"/>
      <c r="I7" s="180"/>
      <c r="J7" s="160"/>
    </row>
    <row r="8" spans="1:10" ht="36" x14ac:dyDescent="0.2">
      <c r="A8" s="175"/>
      <c r="B8" s="171"/>
      <c r="C8" s="171"/>
      <c r="D8" s="25" t="s">
        <v>51</v>
      </c>
      <c r="E8" s="26" t="s">
        <v>148</v>
      </c>
      <c r="F8" s="27">
        <v>1000</v>
      </c>
      <c r="G8" s="253"/>
      <c r="H8" s="180"/>
      <c r="I8" s="180"/>
      <c r="J8" s="160"/>
    </row>
    <row r="9" spans="1:10" ht="24.75" thickBot="1" x14ac:dyDescent="0.25">
      <c r="A9" s="176"/>
      <c r="B9" s="178"/>
      <c r="C9" s="178"/>
      <c r="D9" s="28" t="s">
        <v>221</v>
      </c>
      <c r="E9" s="29" t="s">
        <v>192</v>
      </c>
      <c r="F9" s="30">
        <v>2000</v>
      </c>
      <c r="G9" s="121">
        <v>2000</v>
      </c>
      <c r="H9" s="181"/>
      <c r="I9" s="181"/>
      <c r="J9" s="161"/>
    </row>
    <row r="10" spans="1:10" ht="36" x14ac:dyDescent="0.2">
      <c r="A10" s="174" t="s">
        <v>35</v>
      </c>
      <c r="B10" s="1" t="s">
        <v>188</v>
      </c>
      <c r="C10" s="2" t="s">
        <v>147</v>
      </c>
      <c r="D10" s="25" t="s">
        <v>25</v>
      </c>
      <c r="E10" s="26" t="s">
        <v>26</v>
      </c>
      <c r="F10" s="70">
        <v>1000</v>
      </c>
      <c r="G10" s="3">
        <v>1000</v>
      </c>
      <c r="H10" s="254">
        <v>2000</v>
      </c>
      <c r="I10" s="192">
        <v>2000</v>
      </c>
      <c r="J10" s="256">
        <v>0</v>
      </c>
    </row>
    <row r="11" spans="1:10" ht="36.75" thickBot="1" x14ac:dyDescent="0.25">
      <c r="A11" s="176"/>
      <c r="B11" s="4" t="s">
        <v>184</v>
      </c>
      <c r="C11" s="4" t="s">
        <v>191</v>
      </c>
      <c r="D11" s="28" t="s">
        <v>221</v>
      </c>
      <c r="E11" s="29" t="s">
        <v>192</v>
      </c>
      <c r="F11" s="30">
        <v>1000</v>
      </c>
      <c r="G11" s="5">
        <v>1000</v>
      </c>
      <c r="H11" s="255"/>
      <c r="I11" s="191"/>
      <c r="J11" s="257"/>
    </row>
    <row r="12" spans="1:10" ht="24" x14ac:dyDescent="0.2">
      <c r="A12" s="174" t="s">
        <v>36</v>
      </c>
      <c r="B12" s="1" t="s">
        <v>181</v>
      </c>
      <c r="C12" s="2" t="s">
        <v>182</v>
      </c>
      <c r="D12" s="22" t="s">
        <v>53</v>
      </c>
      <c r="E12" s="23" t="s">
        <v>127</v>
      </c>
      <c r="F12" s="24">
        <v>25000</v>
      </c>
      <c r="G12" s="3">
        <v>25000</v>
      </c>
      <c r="H12" s="196">
        <v>109250</v>
      </c>
      <c r="I12" s="196">
        <v>106500</v>
      </c>
      <c r="J12" s="224">
        <f>SUM(H12-I12)</f>
        <v>2750</v>
      </c>
    </row>
    <row r="13" spans="1:10" ht="24" x14ac:dyDescent="0.2">
      <c r="A13" s="183"/>
      <c r="B13" s="184" t="s">
        <v>183</v>
      </c>
      <c r="C13" s="184" t="s">
        <v>150</v>
      </c>
      <c r="D13" s="31" t="s">
        <v>217</v>
      </c>
      <c r="E13" s="32" t="s">
        <v>218</v>
      </c>
      <c r="F13" s="33">
        <v>50000</v>
      </c>
      <c r="G13" s="252">
        <v>81250</v>
      </c>
      <c r="H13" s="197"/>
      <c r="I13" s="197"/>
      <c r="J13" s="231"/>
    </row>
    <row r="14" spans="1:10" ht="24" x14ac:dyDescent="0.2">
      <c r="A14" s="175"/>
      <c r="B14" s="185"/>
      <c r="C14" s="185"/>
      <c r="D14" s="25" t="s">
        <v>8</v>
      </c>
      <c r="E14" s="26" t="s">
        <v>6</v>
      </c>
      <c r="F14" s="27">
        <v>30000</v>
      </c>
      <c r="G14" s="253"/>
      <c r="H14" s="197"/>
      <c r="I14" s="197"/>
      <c r="J14" s="231"/>
    </row>
    <row r="15" spans="1:10" ht="36" x14ac:dyDescent="0.2">
      <c r="A15" s="175"/>
      <c r="B15" s="171" t="s">
        <v>188</v>
      </c>
      <c r="C15" s="171" t="s">
        <v>147</v>
      </c>
      <c r="D15" s="25" t="s">
        <v>25</v>
      </c>
      <c r="E15" s="26" t="s">
        <v>26</v>
      </c>
      <c r="F15" s="27">
        <v>1500</v>
      </c>
      <c r="G15" s="199">
        <v>3000</v>
      </c>
      <c r="H15" s="197"/>
      <c r="I15" s="197"/>
      <c r="J15" s="231"/>
    </row>
    <row r="16" spans="1:10" ht="36.75" thickBot="1" x14ac:dyDescent="0.25">
      <c r="A16" s="176"/>
      <c r="B16" s="178"/>
      <c r="C16" s="178"/>
      <c r="D16" s="28" t="s">
        <v>108</v>
      </c>
      <c r="E16" s="29" t="s">
        <v>192</v>
      </c>
      <c r="F16" s="30">
        <v>1000</v>
      </c>
      <c r="G16" s="200"/>
      <c r="H16" s="198"/>
      <c r="I16" s="198"/>
      <c r="J16" s="232"/>
    </row>
    <row r="17" spans="1:10" ht="16.5" customHeight="1" x14ac:dyDescent="0.2">
      <c r="A17" s="174" t="s">
        <v>37</v>
      </c>
      <c r="B17" s="168" t="s">
        <v>181</v>
      </c>
      <c r="C17" s="170" t="s">
        <v>182</v>
      </c>
      <c r="D17" s="22" t="s">
        <v>57</v>
      </c>
      <c r="E17" s="23" t="s">
        <v>128</v>
      </c>
      <c r="F17" s="24">
        <v>20000</v>
      </c>
      <c r="G17" s="201">
        <v>39500</v>
      </c>
      <c r="H17" s="156">
        <v>341000</v>
      </c>
      <c r="I17" s="247">
        <v>291000</v>
      </c>
      <c r="J17" s="230">
        <v>50000</v>
      </c>
    </row>
    <row r="18" spans="1:10" ht="16.5" customHeight="1" x14ac:dyDescent="0.2">
      <c r="A18" s="175"/>
      <c r="B18" s="169"/>
      <c r="C18" s="166"/>
      <c r="D18" s="34" t="s">
        <v>58</v>
      </c>
      <c r="E18" s="35" t="s">
        <v>129</v>
      </c>
      <c r="F18" s="36">
        <v>20000</v>
      </c>
      <c r="G18" s="202"/>
      <c r="H18" s="213"/>
      <c r="I18" s="213"/>
      <c r="J18" s="231"/>
    </row>
    <row r="19" spans="1:10" ht="24" x14ac:dyDescent="0.2">
      <c r="A19" s="175"/>
      <c r="B19" s="166" t="s">
        <v>183</v>
      </c>
      <c r="C19" s="166" t="s">
        <v>150</v>
      </c>
      <c r="D19" s="25" t="s">
        <v>7</v>
      </c>
      <c r="E19" s="26" t="s">
        <v>109</v>
      </c>
      <c r="F19" s="27">
        <v>45000</v>
      </c>
      <c r="G19" s="203">
        <v>131000</v>
      </c>
      <c r="H19" s="213"/>
      <c r="I19" s="213"/>
      <c r="J19" s="231"/>
    </row>
    <row r="20" spans="1:10" ht="96" x14ac:dyDescent="0.2">
      <c r="A20" s="175"/>
      <c r="B20" s="166"/>
      <c r="C20" s="166"/>
      <c r="D20" s="25" t="s">
        <v>9</v>
      </c>
      <c r="E20" s="26" t="s">
        <v>163</v>
      </c>
      <c r="F20" s="27">
        <v>30000</v>
      </c>
      <c r="G20" s="203"/>
      <c r="H20" s="213"/>
      <c r="I20" s="213"/>
      <c r="J20" s="231"/>
    </row>
    <row r="21" spans="1:10" ht="36" x14ac:dyDescent="0.2">
      <c r="A21" s="175"/>
      <c r="B21" s="166"/>
      <c r="C21" s="166"/>
      <c r="D21" s="25" t="s">
        <v>50</v>
      </c>
      <c r="E21" s="26" t="s">
        <v>110</v>
      </c>
      <c r="F21" s="27">
        <v>15000</v>
      </c>
      <c r="G21" s="203"/>
      <c r="H21" s="213"/>
      <c r="I21" s="213"/>
      <c r="J21" s="231"/>
    </row>
    <row r="22" spans="1:10" ht="36" x14ac:dyDescent="0.2">
      <c r="A22" s="175"/>
      <c r="B22" s="166"/>
      <c r="C22" s="166"/>
      <c r="D22" s="25" t="s">
        <v>10</v>
      </c>
      <c r="E22" s="26" t="s">
        <v>167</v>
      </c>
      <c r="F22" s="27">
        <v>20000</v>
      </c>
      <c r="G22" s="203"/>
      <c r="H22" s="213"/>
      <c r="I22" s="213"/>
      <c r="J22" s="231"/>
    </row>
    <row r="23" spans="1:10" ht="36" x14ac:dyDescent="0.2">
      <c r="A23" s="175"/>
      <c r="B23" s="166" t="s">
        <v>184</v>
      </c>
      <c r="C23" s="166" t="s">
        <v>191</v>
      </c>
      <c r="D23" s="37" t="s">
        <v>87</v>
      </c>
      <c r="E23" s="38" t="s">
        <v>194</v>
      </c>
      <c r="F23" s="39">
        <v>15000</v>
      </c>
      <c r="G23" s="204">
        <v>18000</v>
      </c>
      <c r="H23" s="213"/>
      <c r="I23" s="213"/>
      <c r="J23" s="231"/>
    </row>
    <row r="24" spans="1:10" ht="36" x14ac:dyDescent="0.2">
      <c r="A24" s="175"/>
      <c r="B24" s="166"/>
      <c r="C24" s="166"/>
      <c r="D24" s="37" t="s">
        <v>193</v>
      </c>
      <c r="E24" s="38" t="s">
        <v>195</v>
      </c>
      <c r="F24" s="39">
        <v>10000</v>
      </c>
      <c r="G24" s="204"/>
      <c r="H24" s="213"/>
      <c r="I24" s="213"/>
      <c r="J24" s="231"/>
    </row>
    <row r="25" spans="1:10" ht="48" x14ac:dyDescent="0.2">
      <c r="A25" s="175"/>
      <c r="B25" s="166" t="s">
        <v>188</v>
      </c>
      <c r="C25" s="166" t="s">
        <v>147</v>
      </c>
      <c r="D25" s="25" t="s">
        <v>102</v>
      </c>
      <c r="E25" s="26" t="s">
        <v>165</v>
      </c>
      <c r="F25" s="27">
        <v>15000</v>
      </c>
      <c r="G25" s="204">
        <v>45000</v>
      </c>
      <c r="H25" s="213"/>
      <c r="I25" s="213"/>
      <c r="J25" s="231"/>
    </row>
    <row r="26" spans="1:10" ht="36" x14ac:dyDescent="0.2">
      <c r="A26" s="175"/>
      <c r="B26" s="166"/>
      <c r="C26" s="166"/>
      <c r="D26" s="25" t="s">
        <v>27</v>
      </c>
      <c r="E26" s="26" t="s">
        <v>164</v>
      </c>
      <c r="F26" s="27">
        <v>12000</v>
      </c>
      <c r="G26" s="204"/>
      <c r="H26" s="213"/>
      <c r="I26" s="213"/>
      <c r="J26" s="231"/>
    </row>
    <row r="27" spans="1:10" ht="24" x14ac:dyDescent="0.2">
      <c r="A27" s="175"/>
      <c r="B27" s="166"/>
      <c r="C27" s="166"/>
      <c r="D27" s="25" t="s">
        <v>28</v>
      </c>
      <c r="E27" s="26" t="s">
        <v>166</v>
      </c>
      <c r="F27" s="27">
        <v>5000</v>
      </c>
      <c r="G27" s="204"/>
      <c r="H27" s="213"/>
      <c r="I27" s="213"/>
      <c r="J27" s="231"/>
    </row>
    <row r="28" spans="1:10" ht="24" x14ac:dyDescent="0.2">
      <c r="A28" s="175"/>
      <c r="B28" s="166"/>
      <c r="C28" s="166"/>
      <c r="D28" s="34" t="s">
        <v>54</v>
      </c>
      <c r="E28" s="35" t="s">
        <v>130</v>
      </c>
      <c r="F28" s="40">
        <v>20000</v>
      </c>
      <c r="G28" s="204"/>
      <c r="H28" s="213"/>
      <c r="I28" s="213"/>
      <c r="J28" s="231"/>
    </row>
    <row r="29" spans="1:10" ht="24" x14ac:dyDescent="0.2">
      <c r="A29" s="175"/>
      <c r="B29" s="6" t="s">
        <v>186</v>
      </c>
      <c r="C29" s="6" t="s">
        <v>187</v>
      </c>
      <c r="D29" s="41" t="s">
        <v>196</v>
      </c>
      <c r="E29" s="42"/>
      <c r="F29" s="41">
        <v>0</v>
      </c>
      <c r="G29" s="89">
        <v>60000</v>
      </c>
      <c r="H29" s="213"/>
      <c r="I29" s="213"/>
      <c r="J29" s="231"/>
    </row>
    <row r="30" spans="1:10" ht="15.75" customHeight="1" x14ac:dyDescent="0.2">
      <c r="A30" s="175"/>
      <c r="B30" s="180" t="s">
        <v>189</v>
      </c>
      <c r="C30" s="180" t="s">
        <v>190</v>
      </c>
      <c r="D30" s="34" t="s">
        <v>55</v>
      </c>
      <c r="E30" s="35" t="s">
        <v>131</v>
      </c>
      <c r="F30" s="40">
        <v>25250</v>
      </c>
      <c r="G30" s="205">
        <v>47500</v>
      </c>
      <c r="H30" s="213"/>
      <c r="I30" s="213"/>
      <c r="J30" s="231"/>
    </row>
    <row r="31" spans="1:10" ht="15.75" customHeight="1" thickBot="1" x14ac:dyDescent="0.25">
      <c r="A31" s="176"/>
      <c r="B31" s="181"/>
      <c r="C31" s="181"/>
      <c r="D31" s="43" t="s">
        <v>56</v>
      </c>
      <c r="E31" s="44" t="s">
        <v>132</v>
      </c>
      <c r="F31" s="45">
        <v>23750</v>
      </c>
      <c r="G31" s="206"/>
      <c r="H31" s="214"/>
      <c r="I31" s="214"/>
      <c r="J31" s="232"/>
    </row>
    <row r="32" spans="1:10" ht="24" customHeight="1" x14ac:dyDescent="0.2">
      <c r="A32" s="153" t="s">
        <v>4</v>
      </c>
      <c r="B32" s="8" t="s">
        <v>181</v>
      </c>
      <c r="C32" s="9" t="s">
        <v>182</v>
      </c>
      <c r="D32" s="22" t="s">
        <v>59</v>
      </c>
      <c r="E32" s="23" t="s">
        <v>133</v>
      </c>
      <c r="F32" s="24">
        <v>30000</v>
      </c>
      <c r="G32" s="10">
        <v>30000</v>
      </c>
      <c r="H32" s="156">
        <v>158000</v>
      </c>
      <c r="I32" s="156">
        <v>158000</v>
      </c>
      <c r="J32" s="159">
        <v>0</v>
      </c>
    </row>
    <row r="33" spans="1:10" ht="15" customHeight="1" x14ac:dyDescent="0.2">
      <c r="A33" s="154"/>
      <c r="B33" s="166" t="s">
        <v>183</v>
      </c>
      <c r="C33" s="166" t="s">
        <v>150</v>
      </c>
      <c r="D33" s="25" t="s">
        <v>168</v>
      </c>
      <c r="E33" s="26" t="s">
        <v>169</v>
      </c>
      <c r="F33" s="27">
        <v>29000</v>
      </c>
      <c r="G33" s="207">
        <v>58000</v>
      </c>
      <c r="H33" s="157"/>
      <c r="I33" s="157"/>
      <c r="J33" s="160"/>
    </row>
    <row r="34" spans="1:10" ht="36" x14ac:dyDescent="0.2">
      <c r="A34" s="154"/>
      <c r="B34" s="166"/>
      <c r="C34" s="166"/>
      <c r="D34" s="25" t="s">
        <v>121</v>
      </c>
      <c r="E34" s="26" t="s">
        <v>122</v>
      </c>
      <c r="F34" s="27">
        <v>19000</v>
      </c>
      <c r="G34" s="207"/>
      <c r="H34" s="157"/>
      <c r="I34" s="157"/>
      <c r="J34" s="160"/>
    </row>
    <row r="35" spans="1:10" ht="36" x14ac:dyDescent="0.2">
      <c r="A35" s="154"/>
      <c r="B35" s="166"/>
      <c r="C35" s="166"/>
      <c r="D35" s="25" t="s">
        <v>107</v>
      </c>
      <c r="E35" s="25" t="s">
        <v>123</v>
      </c>
      <c r="F35" s="27">
        <v>10000</v>
      </c>
      <c r="G35" s="207"/>
      <c r="H35" s="157"/>
      <c r="I35" s="157"/>
      <c r="J35" s="160"/>
    </row>
    <row r="36" spans="1:10" s="17" customFormat="1" ht="24" x14ac:dyDescent="0.25">
      <c r="A36" s="154"/>
      <c r="B36" s="6" t="s">
        <v>186</v>
      </c>
      <c r="C36" s="6" t="s">
        <v>187</v>
      </c>
      <c r="D36" s="41" t="s">
        <v>124</v>
      </c>
      <c r="E36" s="41" t="s">
        <v>197</v>
      </c>
      <c r="F36" s="46">
        <v>30000</v>
      </c>
      <c r="G36" s="7">
        <v>30000</v>
      </c>
      <c r="H36" s="157"/>
      <c r="I36" s="157"/>
      <c r="J36" s="160"/>
    </row>
    <row r="37" spans="1:10" ht="48" x14ac:dyDescent="0.2">
      <c r="A37" s="154"/>
      <c r="B37" s="166" t="s">
        <v>188</v>
      </c>
      <c r="C37" s="166" t="s">
        <v>147</v>
      </c>
      <c r="D37" s="25" t="s">
        <v>48</v>
      </c>
      <c r="E37" s="26" t="s">
        <v>170</v>
      </c>
      <c r="F37" s="27">
        <v>15000</v>
      </c>
      <c r="G37" s="207">
        <v>30000</v>
      </c>
      <c r="H37" s="157"/>
      <c r="I37" s="157"/>
      <c r="J37" s="160"/>
    </row>
    <row r="38" spans="1:10" ht="48" x14ac:dyDescent="0.2">
      <c r="A38" s="154"/>
      <c r="B38" s="179"/>
      <c r="C38" s="179"/>
      <c r="D38" s="108" t="s">
        <v>171</v>
      </c>
      <c r="E38" s="109" t="s">
        <v>172</v>
      </c>
      <c r="F38" s="110">
        <v>15000</v>
      </c>
      <c r="G38" s="208"/>
      <c r="H38" s="157"/>
      <c r="I38" s="157"/>
      <c r="J38" s="160"/>
    </row>
    <row r="39" spans="1:10" ht="38.25" customHeight="1" thickBot="1" x14ac:dyDescent="0.25">
      <c r="A39" s="155"/>
      <c r="B39" s="104" t="s">
        <v>189</v>
      </c>
      <c r="C39" s="104" t="s">
        <v>190</v>
      </c>
      <c r="D39" s="43" t="s">
        <v>114</v>
      </c>
      <c r="E39" s="44" t="s">
        <v>248</v>
      </c>
      <c r="F39" s="57">
        <v>10000</v>
      </c>
      <c r="G39" s="106">
        <v>0</v>
      </c>
      <c r="H39" s="158"/>
      <c r="I39" s="158"/>
      <c r="J39" s="161"/>
    </row>
    <row r="40" spans="1:10" ht="20.25" customHeight="1" x14ac:dyDescent="0.2">
      <c r="A40" s="174" t="s">
        <v>38</v>
      </c>
      <c r="B40" s="8" t="s">
        <v>181</v>
      </c>
      <c r="C40" s="9" t="s">
        <v>182</v>
      </c>
      <c r="D40" s="50" t="s">
        <v>65</v>
      </c>
      <c r="E40" s="51" t="s">
        <v>78</v>
      </c>
      <c r="F40" s="52">
        <v>30000</v>
      </c>
      <c r="G40" s="10">
        <v>30000</v>
      </c>
      <c r="H40" s="156">
        <v>130000</v>
      </c>
      <c r="I40" s="156">
        <v>131000</v>
      </c>
      <c r="J40" s="186">
        <v>-1000</v>
      </c>
    </row>
    <row r="41" spans="1:10" x14ac:dyDescent="0.2">
      <c r="A41" s="175"/>
      <c r="B41" s="166" t="s">
        <v>183</v>
      </c>
      <c r="C41" s="166" t="s">
        <v>150</v>
      </c>
      <c r="D41" s="25" t="s">
        <v>11</v>
      </c>
      <c r="E41" s="26" t="s">
        <v>111</v>
      </c>
      <c r="F41" s="27">
        <v>55000</v>
      </c>
      <c r="G41" s="217">
        <v>68000</v>
      </c>
      <c r="H41" s="213"/>
      <c r="I41" s="213"/>
      <c r="J41" s="187"/>
    </row>
    <row r="42" spans="1:10" ht="60" x14ac:dyDescent="0.2">
      <c r="A42" s="175"/>
      <c r="B42" s="166"/>
      <c r="C42" s="166"/>
      <c r="D42" s="25" t="s">
        <v>23</v>
      </c>
      <c r="E42" s="26" t="s">
        <v>154</v>
      </c>
      <c r="F42" s="27">
        <v>3000</v>
      </c>
      <c r="G42" s="217"/>
      <c r="H42" s="213"/>
      <c r="I42" s="213"/>
      <c r="J42" s="187"/>
    </row>
    <row r="43" spans="1:10" ht="36" x14ac:dyDescent="0.2">
      <c r="A43" s="175"/>
      <c r="B43" s="166" t="s">
        <v>184</v>
      </c>
      <c r="C43" s="166" t="s">
        <v>185</v>
      </c>
      <c r="D43" s="37" t="s">
        <v>88</v>
      </c>
      <c r="E43" s="38" t="s">
        <v>198</v>
      </c>
      <c r="F43" s="39">
        <v>1000</v>
      </c>
      <c r="G43" s="204">
        <v>10000</v>
      </c>
      <c r="H43" s="213"/>
      <c r="I43" s="213"/>
      <c r="J43" s="187"/>
    </row>
    <row r="44" spans="1:10" x14ac:dyDescent="0.2">
      <c r="A44" s="175"/>
      <c r="B44" s="166"/>
      <c r="C44" s="166"/>
      <c r="D44" s="37" t="s">
        <v>89</v>
      </c>
      <c r="E44" s="38" t="s">
        <v>90</v>
      </c>
      <c r="F44" s="39">
        <v>5000</v>
      </c>
      <c r="G44" s="204"/>
      <c r="H44" s="213"/>
      <c r="I44" s="213"/>
      <c r="J44" s="187"/>
    </row>
    <row r="45" spans="1:10" x14ac:dyDescent="0.2">
      <c r="A45" s="175"/>
      <c r="B45" s="166"/>
      <c r="C45" s="166"/>
      <c r="D45" s="37" t="s">
        <v>91</v>
      </c>
      <c r="E45" s="38" t="s">
        <v>199</v>
      </c>
      <c r="F45" s="39">
        <v>5000</v>
      </c>
      <c r="G45" s="204"/>
      <c r="H45" s="213"/>
      <c r="I45" s="213"/>
      <c r="J45" s="187"/>
    </row>
    <row r="46" spans="1:10" ht="24" x14ac:dyDescent="0.2">
      <c r="A46" s="175"/>
      <c r="B46" s="6" t="s">
        <v>186</v>
      </c>
      <c r="C46" s="6" t="s">
        <v>187</v>
      </c>
      <c r="D46" s="41" t="s">
        <v>81</v>
      </c>
      <c r="E46" s="53" t="s">
        <v>200</v>
      </c>
      <c r="F46" s="46">
        <v>5000</v>
      </c>
      <c r="G46" s="7">
        <v>5000</v>
      </c>
      <c r="H46" s="213"/>
      <c r="I46" s="213"/>
      <c r="J46" s="187"/>
    </row>
    <row r="47" spans="1:10" ht="48" x14ac:dyDescent="0.2">
      <c r="A47" s="175"/>
      <c r="B47" s="6" t="s">
        <v>188</v>
      </c>
      <c r="C47" s="6" t="s">
        <v>147</v>
      </c>
      <c r="D47" s="25" t="s">
        <v>30</v>
      </c>
      <c r="E47" s="26" t="s">
        <v>180</v>
      </c>
      <c r="F47" s="27">
        <v>6000</v>
      </c>
      <c r="G47" s="89">
        <v>5000</v>
      </c>
      <c r="H47" s="213"/>
      <c r="I47" s="213"/>
      <c r="J47" s="187"/>
    </row>
    <row r="48" spans="1:10" x14ac:dyDescent="0.2">
      <c r="A48" s="175"/>
      <c r="B48" s="166" t="s">
        <v>189</v>
      </c>
      <c r="C48" s="166" t="s">
        <v>190</v>
      </c>
      <c r="D48" s="34" t="s">
        <v>60</v>
      </c>
      <c r="E48" s="35" t="s">
        <v>61</v>
      </c>
      <c r="F48" s="36">
        <v>4000</v>
      </c>
      <c r="G48" s="204">
        <v>12000</v>
      </c>
      <c r="H48" s="213"/>
      <c r="I48" s="213"/>
      <c r="J48" s="187"/>
    </row>
    <row r="49" spans="1:12" x14ac:dyDescent="0.2">
      <c r="A49" s="175"/>
      <c r="B49" s="166"/>
      <c r="C49" s="166"/>
      <c r="D49" s="34" t="s">
        <v>60</v>
      </c>
      <c r="E49" s="35" t="s">
        <v>135</v>
      </c>
      <c r="F49" s="54">
        <v>3000</v>
      </c>
      <c r="G49" s="204"/>
      <c r="H49" s="213"/>
      <c r="I49" s="213"/>
      <c r="J49" s="187"/>
    </row>
    <row r="50" spans="1:12" ht="36" x14ac:dyDescent="0.2">
      <c r="A50" s="175"/>
      <c r="B50" s="166"/>
      <c r="C50" s="166"/>
      <c r="D50" s="34" t="s">
        <v>112</v>
      </c>
      <c r="E50" s="35" t="s">
        <v>62</v>
      </c>
      <c r="F50" s="54">
        <v>7000</v>
      </c>
      <c r="G50" s="204"/>
      <c r="H50" s="213"/>
      <c r="I50" s="213"/>
      <c r="J50" s="187"/>
    </row>
    <row r="51" spans="1:12" x14ac:dyDescent="0.2">
      <c r="A51" s="175"/>
      <c r="B51" s="166"/>
      <c r="C51" s="166"/>
      <c r="D51" s="34" t="s">
        <v>63</v>
      </c>
      <c r="E51" s="35" t="s">
        <v>113</v>
      </c>
      <c r="F51" s="54">
        <v>5000</v>
      </c>
      <c r="G51" s="204"/>
      <c r="H51" s="213"/>
      <c r="I51" s="213"/>
      <c r="J51" s="187"/>
    </row>
    <row r="52" spans="1:12" ht="12.75" thickBot="1" x14ac:dyDescent="0.25">
      <c r="A52" s="176"/>
      <c r="B52" s="167"/>
      <c r="C52" s="167"/>
      <c r="D52" s="43" t="s">
        <v>63</v>
      </c>
      <c r="E52" s="44" t="s">
        <v>134</v>
      </c>
      <c r="F52" s="45">
        <v>2000</v>
      </c>
      <c r="G52" s="212"/>
      <c r="H52" s="214"/>
      <c r="I52" s="214"/>
      <c r="J52" s="188"/>
    </row>
    <row r="53" spans="1:12" ht="24" x14ac:dyDescent="0.2">
      <c r="A53" s="174" t="s">
        <v>39</v>
      </c>
      <c r="B53" s="1" t="s">
        <v>181</v>
      </c>
      <c r="C53" s="2" t="s">
        <v>182</v>
      </c>
      <c r="D53" s="22" t="s">
        <v>66</v>
      </c>
      <c r="E53" s="23" t="s">
        <v>223</v>
      </c>
      <c r="F53" s="24">
        <v>25000</v>
      </c>
      <c r="G53" s="3">
        <v>25000</v>
      </c>
      <c r="H53" s="189">
        <v>179000</v>
      </c>
      <c r="I53" s="192" t="s">
        <v>228</v>
      </c>
      <c r="J53" s="193">
        <v>4000</v>
      </c>
    </row>
    <row r="54" spans="1:12" ht="24" x14ac:dyDescent="0.2">
      <c r="A54" s="175"/>
      <c r="B54" s="171" t="s">
        <v>183</v>
      </c>
      <c r="C54" s="171" t="s">
        <v>150</v>
      </c>
      <c r="D54" s="72" t="s">
        <v>13</v>
      </c>
      <c r="E54" s="73" t="s">
        <v>222</v>
      </c>
      <c r="F54" s="74">
        <v>20000</v>
      </c>
      <c r="G54" s="218">
        <v>90000</v>
      </c>
      <c r="H54" s="190"/>
      <c r="I54" s="190"/>
      <c r="J54" s="194"/>
    </row>
    <row r="55" spans="1:12" x14ac:dyDescent="0.2">
      <c r="A55" s="175"/>
      <c r="B55" s="171"/>
      <c r="C55" s="171"/>
      <c r="D55" s="72" t="s">
        <v>12</v>
      </c>
      <c r="E55" s="73" t="s">
        <v>155</v>
      </c>
      <c r="F55" s="74">
        <v>70000</v>
      </c>
      <c r="G55" s="218"/>
      <c r="H55" s="190"/>
      <c r="I55" s="190"/>
      <c r="J55" s="194"/>
    </row>
    <row r="56" spans="1:12" ht="36" x14ac:dyDescent="0.2">
      <c r="A56" s="175"/>
      <c r="B56" s="68" t="s">
        <v>184</v>
      </c>
      <c r="C56" s="68" t="s">
        <v>191</v>
      </c>
      <c r="D56" s="37" t="s">
        <v>201</v>
      </c>
      <c r="E56" s="38" t="s">
        <v>95</v>
      </c>
      <c r="F56" s="39">
        <v>20000</v>
      </c>
      <c r="G56" s="67">
        <v>20000</v>
      </c>
      <c r="H56" s="190"/>
      <c r="I56" s="190"/>
      <c r="J56" s="194"/>
    </row>
    <row r="57" spans="1:12" ht="48" x14ac:dyDescent="0.2">
      <c r="A57" s="175"/>
      <c r="B57" s="171" t="s">
        <v>186</v>
      </c>
      <c r="C57" s="171" t="s">
        <v>187</v>
      </c>
      <c r="D57" s="41" t="s">
        <v>83</v>
      </c>
      <c r="E57" s="53" t="s">
        <v>226</v>
      </c>
      <c r="F57" s="46">
        <v>17000</v>
      </c>
      <c r="G57" s="218">
        <v>22000</v>
      </c>
      <c r="H57" s="190"/>
      <c r="I57" s="190"/>
      <c r="J57" s="194"/>
    </row>
    <row r="58" spans="1:12" x14ac:dyDescent="0.2">
      <c r="A58" s="175"/>
      <c r="B58" s="171"/>
      <c r="C58" s="171"/>
      <c r="D58" s="41" t="s">
        <v>227</v>
      </c>
      <c r="E58" s="53" t="s">
        <v>84</v>
      </c>
      <c r="F58" s="46">
        <v>5000</v>
      </c>
      <c r="G58" s="218"/>
      <c r="H58" s="190"/>
      <c r="I58" s="190"/>
      <c r="J58" s="194"/>
    </row>
    <row r="59" spans="1:12" ht="48" x14ac:dyDescent="0.2">
      <c r="A59" s="175"/>
      <c r="B59" s="171" t="s">
        <v>188</v>
      </c>
      <c r="C59" s="171" t="s">
        <v>147</v>
      </c>
      <c r="D59" s="72" t="s">
        <v>29</v>
      </c>
      <c r="E59" s="73" t="s">
        <v>170</v>
      </c>
      <c r="F59" s="74">
        <v>12000</v>
      </c>
      <c r="G59" s="218">
        <v>17000</v>
      </c>
      <c r="H59" s="190"/>
      <c r="I59" s="190"/>
      <c r="J59" s="194"/>
    </row>
    <row r="60" spans="1:12" x14ac:dyDescent="0.2">
      <c r="A60" s="175"/>
      <c r="B60" s="171"/>
      <c r="C60" s="171"/>
      <c r="D60" s="75" t="s">
        <v>85</v>
      </c>
      <c r="E60" s="76" t="s">
        <v>86</v>
      </c>
      <c r="F60" s="77">
        <v>5000</v>
      </c>
      <c r="G60" s="218"/>
      <c r="H60" s="190"/>
      <c r="I60" s="190"/>
      <c r="J60" s="194"/>
    </row>
    <row r="61" spans="1:12" ht="48.75" thickBot="1" x14ac:dyDescent="0.25">
      <c r="A61" s="176"/>
      <c r="B61" s="69" t="s">
        <v>189</v>
      </c>
      <c r="C61" s="69" t="s">
        <v>190</v>
      </c>
      <c r="D61" s="43" t="s">
        <v>224</v>
      </c>
      <c r="E61" s="44" t="s">
        <v>225</v>
      </c>
      <c r="F61" s="45">
        <v>5000</v>
      </c>
      <c r="G61" s="90">
        <v>9000</v>
      </c>
      <c r="H61" s="191"/>
      <c r="I61" s="191"/>
      <c r="J61" s="195"/>
    </row>
    <row r="62" spans="1:12" ht="36" x14ac:dyDescent="0.2">
      <c r="A62" s="174" t="s">
        <v>40</v>
      </c>
      <c r="B62" s="8" t="s">
        <v>181</v>
      </c>
      <c r="C62" s="9" t="s">
        <v>182</v>
      </c>
      <c r="D62" s="22" t="s">
        <v>67</v>
      </c>
      <c r="E62" s="23" t="s">
        <v>136</v>
      </c>
      <c r="F62" s="24">
        <v>40000</v>
      </c>
      <c r="G62" s="10">
        <v>40001</v>
      </c>
      <c r="H62" s="196">
        <v>215981</v>
      </c>
      <c r="I62" s="156">
        <v>215981</v>
      </c>
      <c r="J62" s="233">
        <v>0</v>
      </c>
    </row>
    <row r="63" spans="1:12" ht="27.75" customHeight="1" x14ac:dyDescent="0.2">
      <c r="A63" s="175"/>
      <c r="B63" s="166" t="s">
        <v>183</v>
      </c>
      <c r="C63" s="166" t="s">
        <v>150</v>
      </c>
      <c r="D63" s="25" t="s">
        <v>14</v>
      </c>
      <c r="E63" s="26" t="s">
        <v>157</v>
      </c>
      <c r="F63" s="27">
        <v>45000</v>
      </c>
      <c r="G63" s="211">
        <v>114480</v>
      </c>
      <c r="H63" s="197"/>
      <c r="I63" s="213"/>
      <c r="J63" s="234"/>
      <c r="L63" s="112">
        <f>SUM(G62:G71)</f>
        <v>215981</v>
      </c>
    </row>
    <row r="64" spans="1:12" ht="27.75" customHeight="1" x14ac:dyDescent="0.2">
      <c r="A64" s="175"/>
      <c r="B64" s="166"/>
      <c r="C64" s="166"/>
      <c r="D64" s="25" t="s">
        <v>15</v>
      </c>
      <c r="E64" s="26" t="s">
        <v>47</v>
      </c>
      <c r="F64" s="27">
        <v>23000</v>
      </c>
      <c r="G64" s="211"/>
      <c r="H64" s="197"/>
      <c r="I64" s="213"/>
      <c r="J64" s="234"/>
      <c r="L64" s="111">
        <f>SUM(F62:F71)</f>
        <v>215981</v>
      </c>
    </row>
    <row r="65" spans="1:10" ht="27.75" customHeight="1" x14ac:dyDescent="0.2">
      <c r="A65" s="175"/>
      <c r="B65" s="166"/>
      <c r="C65" s="166"/>
      <c r="D65" s="25" t="s">
        <v>16</v>
      </c>
      <c r="E65" s="26" t="s">
        <v>156</v>
      </c>
      <c r="F65" s="27">
        <v>23000</v>
      </c>
      <c r="G65" s="211"/>
      <c r="H65" s="197"/>
      <c r="I65" s="213"/>
      <c r="J65" s="234"/>
    </row>
    <row r="66" spans="1:10" ht="27.75" customHeight="1" x14ac:dyDescent="0.2">
      <c r="A66" s="175"/>
      <c r="B66" s="166"/>
      <c r="C66" s="166"/>
      <c r="D66" s="25" t="s">
        <v>17</v>
      </c>
      <c r="E66" s="26" t="s">
        <v>158</v>
      </c>
      <c r="F66" s="27">
        <v>18000</v>
      </c>
      <c r="G66" s="211"/>
      <c r="H66" s="197"/>
      <c r="I66" s="213"/>
      <c r="J66" s="234"/>
    </row>
    <row r="67" spans="1:10" ht="28.5" customHeight="1" x14ac:dyDescent="0.2">
      <c r="A67" s="175"/>
      <c r="B67" s="6" t="s">
        <v>184</v>
      </c>
      <c r="C67" s="6" t="s">
        <v>191</v>
      </c>
      <c r="D67" s="37" t="s">
        <v>92</v>
      </c>
      <c r="E67" s="38" t="s">
        <v>202</v>
      </c>
      <c r="F67" s="39">
        <v>22500</v>
      </c>
      <c r="G67" s="105">
        <v>22500</v>
      </c>
      <c r="H67" s="197"/>
      <c r="I67" s="213"/>
      <c r="J67" s="234"/>
    </row>
    <row r="68" spans="1:10" ht="24" x14ac:dyDescent="0.2">
      <c r="A68" s="175"/>
      <c r="B68" s="6" t="s">
        <v>186</v>
      </c>
      <c r="C68" s="6" t="s">
        <v>187</v>
      </c>
      <c r="D68" s="41" t="s">
        <v>204</v>
      </c>
      <c r="E68" s="53" t="s">
        <v>205</v>
      </c>
      <c r="F68" s="46">
        <v>8481</v>
      </c>
      <c r="G68" s="7">
        <v>15000</v>
      </c>
      <c r="H68" s="197"/>
      <c r="I68" s="213"/>
      <c r="J68" s="234"/>
    </row>
    <row r="69" spans="1:10" ht="48" x14ac:dyDescent="0.2">
      <c r="A69" s="175"/>
      <c r="B69" s="166" t="s">
        <v>188</v>
      </c>
      <c r="C69" s="166" t="s">
        <v>147</v>
      </c>
      <c r="D69" s="25" t="s">
        <v>31</v>
      </c>
      <c r="E69" s="26" t="s">
        <v>159</v>
      </c>
      <c r="F69" s="27">
        <v>18000</v>
      </c>
      <c r="G69" s="204">
        <v>24000</v>
      </c>
      <c r="H69" s="197"/>
      <c r="I69" s="213"/>
      <c r="J69" s="234"/>
    </row>
    <row r="70" spans="1:10" ht="48" x14ac:dyDescent="0.2">
      <c r="A70" s="175"/>
      <c r="B70" s="166"/>
      <c r="C70" s="166"/>
      <c r="D70" s="25" t="s">
        <v>100</v>
      </c>
      <c r="E70" s="26" t="s">
        <v>49</v>
      </c>
      <c r="F70" s="27">
        <v>15000</v>
      </c>
      <c r="G70" s="204"/>
      <c r="H70" s="197"/>
      <c r="I70" s="213"/>
      <c r="J70" s="234"/>
    </row>
    <row r="71" spans="1:10" ht="12.75" thickBot="1" x14ac:dyDescent="0.25">
      <c r="A71" s="176"/>
      <c r="B71" s="167"/>
      <c r="C71" s="167"/>
      <c r="D71" s="28" t="s">
        <v>80</v>
      </c>
      <c r="E71" s="29" t="s">
        <v>203</v>
      </c>
      <c r="F71" s="30">
        <v>3000</v>
      </c>
      <c r="G71" s="212"/>
      <c r="H71" s="198"/>
      <c r="I71" s="214"/>
      <c r="J71" s="235"/>
    </row>
    <row r="72" spans="1:10" ht="24" x14ac:dyDescent="0.2">
      <c r="A72" s="174" t="s">
        <v>41</v>
      </c>
      <c r="B72" s="8" t="s">
        <v>181</v>
      </c>
      <c r="C72" s="9" t="s">
        <v>182</v>
      </c>
      <c r="D72" s="22" t="s">
        <v>69</v>
      </c>
      <c r="E72" s="23" t="s">
        <v>137</v>
      </c>
      <c r="F72" s="24">
        <v>20000</v>
      </c>
      <c r="G72" s="10">
        <v>20000</v>
      </c>
      <c r="H72" s="156">
        <v>127000</v>
      </c>
      <c r="I72" s="156">
        <v>97000</v>
      </c>
      <c r="J72" s="236">
        <v>30000</v>
      </c>
    </row>
    <row r="73" spans="1:10" x14ac:dyDescent="0.2">
      <c r="A73" s="175"/>
      <c r="B73" s="166" t="s">
        <v>183</v>
      </c>
      <c r="C73" s="166" t="s">
        <v>150</v>
      </c>
      <c r="D73" s="25" t="s">
        <v>18</v>
      </c>
      <c r="E73" s="26" t="s">
        <v>155</v>
      </c>
      <c r="F73" s="27">
        <v>25000</v>
      </c>
      <c r="G73" s="219">
        <v>50000</v>
      </c>
      <c r="H73" s="213"/>
      <c r="I73" s="213"/>
      <c r="J73" s="160"/>
    </row>
    <row r="74" spans="1:10" ht="60" x14ac:dyDescent="0.2">
      <c r="A74" s="175"/>
      <c r="B74" s="166"/>
      <c r="C74" s="166"/>
      <c r="D74" s="25" t="s">
        <v>23</v>
      </c>
      <c r="E74" s="26" t="s">
        <v>154</v>
      </c>
      <c r="F74" s="27">
        <v>4000</v>
      </c>
      <c r="G74" s="219"/>
      <c r="H74" s="213"/>
      <c r="I74" s="213"/>
      <c r="J74" s="160"/>
    </row>
    <row r="75" spans="1:10" ht="18" customHeight="1" x14ac:dyDescent="0.2">
      <c r="A75" s="175"/>
      <c r="B75" s="166" t="s">
        <v>184</v>
      </c>
      <c r="C75" s="166" t="s">
        <v>191</v>
      </c>
      <c r="D75" s="37" t="s">
        <v>104</v>
      </c>
      <c r="E75" s="38" t="s">
        <v>93</v>
      </c>
      <c r="F75" s="39">
        <v>9000</v>
      </c>
      <c r="G75" s="211">
        <v>20000</v>
      </c>
      <c r="H75" s="213"/>
      <c r="I75" s="213"/>
      <c r="J75" s="160"/>
    </row>
    <row r="76" spans="1:10" ht="36" x14ac:dyDescent="0.2">
      <c r="A76" s="175"/>
      <c r="B76" s="166"/>
      <c r="C76" s="166"/>
      <c r="D76" s="37" t="s">
        <v>103</v>
      </c>
      <c r="E76" s="38" t="s">
        <v>198</v>
      </c>
      <c r="F76" s="39">
        <v>3000</v>
      </c>
      <c r="G76" s="211"/>
      <c r="H76" s="213"/>
      <c r="I76" s="213"/>
      <c r="J76" s="160"/>
    </row>
    <row r="77" spans="1:10" ht="18" customHeight="1" x14ac:dyDescent="0.2">
      <c r="A77" s="175"/>
      <c r="B77" s="166"/>
      <c r="C77" s="166"/>
      <c r="D77" s="55" t="s">
        <v>89</v>
      </c>
      <c r="E77" s="38" t="s">
        <v>90</v>
      </c>
      <c r="F77" s="39">
        <v>5000</v>
      </c>
      <c r="G77" s="211"/>
      <c r="H77" s="213"/>
      <c r="I77" s="213"/>
      <c r="J77" s="160"/>
    </row>
    <row r="78" spans="1:10" ht="18" customHeight="1" x14ac:dyDescent="0.2">
      <c r="A78" s="175"/>
      <c r="B78" s="6" t="s">
        <v>186</v>
      </c>
      <c r="C78" s="6" t="s">
        <v>187</v>
      </c>
      <c r="D78" s="41" t="s">
        <v>79</v>
      </c>
      <c r="E78" s="53" t="s">
        <v>200</v>
      </c>
      <c r="F78" s="46">
        <v>5000</v>
      </c>
      <c r="G78" s="7">
        <v>5000</v>
      </c>
      <c r="H78" s="213"/>
      <c r="I78" s="213"/>
      <c r="J78" s="160"/>
    </row>
    <row r="79" spans="1:10" ht="48" x14ac:dyDescent="0.2">
      <c r="A79" s="175"/>
      <c r="B79" s="6" t="s">
        <v>188</v>
      </c>
      <c r="C79" s="6" t="s">
        <v>147</v>
      </c>
      <c r="D79" s="25" t="s">
        <v>32</v>
      </c>
      <c r="E79" s="26" t="s">
        <v>179</v>
      </c>
      <c r="F79" s="27">
        <v>4000</v>
      </c>
      <c r="G79" s="89">
        <v>10000</v>
      </c>
      <c r="H79" s="213"/>
      <c r="I79" s="213"/>
      <c r="J79" s="160"/>
    </row>
    <row r="80" spans="1:10" ht="24" x14ac:dyDescent="0.2">
      <c r="A80" s="175"/>
      <c r="B80" s="166" t="s">
        <v>189</v>
      </c>
      <c r="C80" s="166" t="s">
        <v>190</v>
      </c>
      <c r="D80" s="34" t="s">
        <v>64</v>
      </c>
      <c r="E80" s="35" t="s">
        <v>68</v>
      </c>
      <c r="F80" s="54">
        <v>17000</v>
      </c>
      <c r="G80" s="207">
        <v>22000</v>
      </c>
      <c r="H80" s="213"/>
      <c r="I80" s="213"/>
      <c r="J80" s="160"/>
    </row>
    <row r="81" spans="1:10" ht="18" customHeight="1" x14ac:dyDescent="0.2">
      <c r="A81" s="175"/>
      <c r="B81" s="166"/>
      <c r="C81" s="166"/>
      <c r="D81" s="34" t="s">
        <v>60</v>
      </c>
      <c r="E81" s="35" t="s">
        <v>61</v>
      </c>
      <c r="F81" s="54">
        <v>2000</v>
      </c>
      <c r="G81" s="207"/>
      <c r="H81" s="213"/>
      <c r="I81" s="213"/>
      <c r="J81" s="160"/>
    </row>
    <row r="82" spans="1:10" ht="18" customHeight="1" x14ac:dyDescent="0.2">
      <c r="A82" s="175"/>
      <c r="B82" s="166"/>
      <c r="C82" s="166"/>
      <c r="D82" s="34" t="s">
        <v>60</v>
      </c>
      <c r="E82" s="35" t="s">
        <v>135</v>
      </c>
      <c r="F82" s="54">
        <v>1000</v>
      </c>
      <c r="G82" s="207"/>
      <c r="H82" s="213"/>
      <c r="I82" s="213"/>
      <c r="J82" s="160"/>
    </row>
    <row r="83" spans="1:10" ht="18" customHeight="1" thickBot="1" x14ac:dyDescent="0.25">
      <c r="A83" s="176"/>
      <c r="B83" s="167"/>
      <c r="C83" s="167"/>
      <c r="D83" s="43" t="s">
        <v>63</v>
      </c>
      <c r="E83" s="44" t="s">
        <v>134</v>
      </c>
      <c r="F83" s="45">
        <v>2000</v>
      </c>
      <c r="G83" s="215"/>
      <c r="H83" s="214"/>
      <c r="I83" s="214"/>
      <c r="J83" s="161"/>
    </row>
    <row r="84" spans="1:10" ht="18" customHeight="1" x14ac:dyDescent="0.2">
      <c r="A84" s="174" t="s">
        <v>42</v>
      </c>
      <c r="B84" s="168" t="s">
        <v>181</v>
      </c>
      <c r="C84" s="170" t="s">
        <v>182</v>
      </c>
      <c r="D84" s="22" t="s">
        <v>71</v>
      </c>
      <c r="E84" s="23" t="s">
        <v>140</v>
      </c>
      <c r="F84" s="56">
        <v>20000</v>
      </c>
      <c r="G84" s="216">
        <v>30000</v>
      </c>
      <c r="H84" s="156">
        <v>160000</v>
      </c>
      <c r="I84" s="156">
        <v>130000</v>
      </c>
      <c r="J84" s="236">
        <v>30000</v>
      </c>
    </row>
    <row r="85" spans="1:10" ht="18" customHeight="1" x14ac:dyDescent="0.2">
      <c r="A85" s="175"/>
      <c r="B85" s="169"/>
      <c r="C85" s="166"/>
      <c r="D85" s="34" t="s">
        <v>71</v>
      </c>
      <c r="E85" s="35" t="s">
        <v>141</v>
      </c>
      <c r="F85" s="36">
        <v>10000</v>
      </c>
      <c r="G85" s="207"/>
      <c r="H85" s="213"/>
      <c r="I85" s="213"/>
      <c r="J85" s="160"/>
    </row>
    <row r="86" spans="1:10" ht="25.5" customHeight="1" x14ac:dyDescent="0.2">
      <c r="A86" s="175"/>
      <c r="B86" s="6" t="s">
        <v>183</v>
      </c>
      <c r="C86" s="6" t="s">
        <v>150</v>
      </c>
      <c r="D86" s="25" t="s">
        <v>19</v>
      </c>
      <c r="E86" s="26" t="s">
        <v>175</v>
      </c>
      <c r="F86" s="27">
        <v>60000</v>
      </c>
      <c r="G86" s="91">
        <v>90000</v>
      </c>
      <c r="H86" s="213"/>
      <c r="I86" s="213"/>
      <c r="J86" s="160"/>
    </row>
    <row r="87" spans="1:10" ht="48" x14ac:dyDescent="0.2">
      <c r="A87" s="175"/>
      <c r="B87" s="6" t="s">
        <v>188</v>
      </c>
      <c r="C87" s="6" t="s">
        <v>147</v>
      </c>
      <c r="D87" s="25" t="s">
        <v>48</v>
      </c>
      <c r="E87" s="26" t="s">
        <v>176</v>
      </c>
      <c r="F87" s="27">
        <v>20000</v>
      </c>
      <c r="G87" s="11">
        <v>20000</v>
      </c>
      <c r="H87" s="213"/>
      <c r="I87" s="213"/>
      <c r="J87" s="160"/>
    </row>
    <row r="88" spans="1:10" ht="18" customHeight="1" x14ac:dyDescent="0.2">
      <c r="A88" s="175"/>
      <c r="B88" s="166" t="s">
        <v>189</v>
      </c>
      <c r="C88" s="166" t="s">
        <v>190</v>
      </c>
      <c r="D88" s="34" t="s">
        <v>114</v>
      </c>
      <c r="E88" s="35" t="s">
        <v>138</v>
      </c>
      <c r="F88" s="54">
        <v>10000</v>
      </c>
      <c r="G88" s="207">
        <v>20000</v>
      </c>
      <c r="H88" s="213"/>
      <c r="I88" s="213"/>
      <c r="J88" s="160"/>
    </row>
    <row r="89" spans="1:10" ht="27.75" customHeight="1" thickBot="1" x14ac:dyDescent="0.25">
      <c r="A89" s="176"/>
      <c r="B89" s="167"/>
      <c r="C89" s="167"/>
      <c r="D89" s="43" t="s">
        <v>70</v>
      </c>
      <c r="E89" s="44" t="s">
        <v>139</v>
      </c>
      <c r="F89" s="57">
        <v>10000</v>
      </c>
      <c r="G89" s="215"/>
      <c r="H89" s="214"/>
      <c r="I89" s="214"/>
      <c r="J89" s="161"/>
    </row>
    <row r="90" spans="1:10" ht="36" x14ac:dyDescent="0.2">
      <c r="A90" s="174" t="s">
        <v>20</v>
      </c>
      <c r="B90" s="12" t="s">
        <v>181</v>
      </c>
      <c r="C90" s="12" t="s">
        <v>182</v>
      </c>
      <c r="D90" s="22" t="s">
        <v>73</v>
      </c>
      <c r="E90" s="23" t="s">
        <v>142</v>
      </c>
      <c r="F90" s="24">
        <v>29000</v>
      </c>
      <c r="G90" s="13">
        <v>29000</v>
      </c>
      <c r="H90" s="156">
        <v>120000</v>
      </c>
      <c r="I90" s="196">
        <v>94000</v>
      </c>
      <c r="J90" s="224">
        <v>26000</v>
      </c>
    </row>
    <row r="91" spans="1:10" ht="24" x14ac:dyDescent="0.2">
      <c r="A91" s="175"/>
      <c r="B91" s="6" t="s">
        <v>183</v>
      </c>
      <c r="C91" s="6" t="s">
        <v>150</v>
      </c>
      <c r="D91" s="25" t="s">
        <v>21</v>
      </c>
      <c r="E91" s="26" t="s">
        <v>161</v>
      </c>
      <c r="F91" s="27">
        <v>30000</v>
      </c>
      <c r="G91" s="96">
        <v>54000</v>
      </c>
      <c r="H91" s="213"/>
      <c r="I91" s="197"/>
      <c r="J91" s="225"/>
    </row>
    <row r="92" spans="1:10" ht="36" x14ac:dyDescent="0.2">
      <c r="A92" s="175"/>
      <c r="B92" s="6" t="s">
        <v>184</v>
      </c>
      <c r="C92" s="6" t="s">
        <v>191</v>
      </c>
      <c r="D92" s="37" t="s">
        <v>94</v>
      </c>
      <c r="E92" s="38" t="s">
        <v>207</v>
      </c>
      <c r="F92" s="39">
        <v>2000</v>
      </c>
      <c r="G92" s="89">
        <v>4000</v>
      </c>
      <c r="H92" s="213"/>
      <c r="I92" s="197"/>
      <c r="J92" s="225"/>
    </row>
    <row r="93" spans="1:10" ht="24" x14ac:dyDescent="0.2">
      <c r="A93" s="175"/>
      <c r="B93" s="6" t="s">
        <v>186</v>
      </c>
      <c r="C93" s="6" t="s">
        <v>187</v>
      </c>
      <c r="D93" s="41" t="s">
        <v>209</v>
      </c>
      <c r="E93" s="41" t="s">
        <v>208</v>
      </c>
      <c r="F93" s="58">
        <v>1000</v>
      </c>
      <c r="G93" s="7">
        <v>1000</v>
      </c>
      <c r="H93" s="213"/>
      <c r="I93" s="197"/>
      <c r="J93" s="225"/>
    </row>
    <row r="94" spans="1:10" ht="36" x14ac:dyDescent="0.2">
      <c r="A94" s="175"/>
      <c r="B94" s="166" t="s">
        <v>188</v>
      </c>
      <c r="C94" s="166" t="s">
        <v>147</v>
      </c>
      <c r="D94" s="25" t="s">
        <v>33</v>
      </c>
      <c r="E94" s="26" t="s">
        <v>46</v>
      </c>
      <c r="F94" s="27">
        <v>9000</v>
      </c>
      <c r="G94" s="207">
        <v>27000</v>
      </c>
      <c r="H94" s="213"/>
      <c r="I94" s="197"/>
      <c r="J94" s="225"/>
    </row>
    <row r="95" spans="1:10" ht="48" x14ac:dyDescent="0.2">
      <c r="A95" s="175"/>
      <c r="B95" s="166"/>
      <c r="C95" s="166"/>
      <c r="D95" s="25" t="s">
        <v>101</v>
      </c>
      <c r="E95" s="26" t="s">
        <v>160</v>
      </c>
      <c r="F95" s="27">
        <v>9000</v>
      </c>
      <c r="G95" s="207"/>
      <c r="H95" s="213"/>
      <c r="I95" s="197"/>
      <c r="J95" s="225"/>
    </row>
    <row r="96" spans="1:10" ht="48" x14ac:dyDescent="0.2">
      <c r="A96" s="175"/>
      <c r="B96" s="166"/>
      <c r="C96" s="166"/>
      <c r="D96" s="25" t="s">
        <v>45</v>
      </c>
      <c r="E96" s="26" t="s">
        <v>162</v>
      </c>
      <c r="F96" s="27">
        <v>9000</v>
      </c>
      <c r="G96" s="207"/>
      <c r="H96" s="213"/>
      <c r="I96" s="197"/>
      <c r="J96" s="225"/>
    </row>
    <row r="97" spans="1:10" ht="34.5" customHeight="1" thickBot="1" x14ac:dyDescent="0.25">
      <c r="A97" s="176"/>
      <c r="B97" s="14" t="s">
        <v>189</v>
      </c>
      <c r="C97" s="14" t="s">
        <v>190</v>
      </c>
      <c r="D97" s="43" t="s">
        <v>72</v>
      </c>
      <c r="E97" s="44" t="s">
        <v>115</v>
      </c>
      <c r="F97" s="45">
        <v>5000</v>
      </c>
      <c r="G97" s="15">
        <v>5000</v>
      </c>
      <c r="H97" s="214"/>
      <c r="I97" s="198"/>
      <c r="J97" s="226"/>
    </row>
    <row r="98" spans="1:10" ht="25.5" customHeight="1" x14ac:dyDescent="0.2">
      <c r="A98" s="237" t="s">
        <v>43</v>
      </c>
      <c r="B98" s="239" t="s">
        <v>219</v>
      </c>
      <c r="C98" s="241" t="s">
        <v>147</v>
      </c>
      <c r="D98" s="78" t="s">
        <v>98</v>
      </c>
      <c r="E98" s="79"/>
      <c r="F98" s="80" t="s">
        <v>230</v>
      </c>
      <c r="G98" s="243">
        <v>4000</v>
      </c>
      <c r="H98" s="239">
        <v>4000</v>
      </c>
      <c r="I98" s="196">
        <v>4000</v>
      </c>
      <c r="J98" s="245">
        <v>0</v>
      </c>
    </row>
    <row r="99" spans="1:10" ht="48.75" thickBot="1" x14ac:dyDescent="0.25">
      <c r="A99" s="238"/>
      <c r="B99" s="240"/>
      <c r="C99" s="242"/>
      <c r="D99" s="86" t="s">
        <v>29</v>
      </c>
      <c r="E99" s="87" t="s">
        <v>229</v>
      </c>
      <c r="F99" s="88" t="s">
        <v>230</v>
      </c>
      <c r="G99" s="244"/>
      <c r="H99" s="240"/>
      <c r="I99" s="198"/>
      <c r="J99" s="246"/>
    </row>
    <row r="100" spans="1:10" ht="24" x14ac:dyDescent="0.2">
      <c r="A100" s="174" t="s">
        <v>5</v>
      </c>
      <c r="B100" s="8" t="s">
        <v>181</v>
      </c>
      <c r="C100" s="9" t="s">
        <v>182</v>
      </c>
      <c r="D100" s="22" t="s">
        <v>74</v>
      </c>
      <c r="E100" s="23" t="s">
        <v>117</v>
      </c>
      <c r="F100" s="59">
        <v>30000</v>
      </c>
      <c r="G100" s="10">
        <v>30000</v>
      </c>
      <c r="H100" s="156">
        <v>104000</v>
      </c>
      <c r="I100" s="156">
        <v>81000</v>
      </c>
      <c r="J100" s="230">
        <v>23000</v>
      </c>
    </row>
    <row r="101" spans="1:10" ht="60" x14ac:dyDescent="0.2">
      <c r="A101" s="175"/>
      <c r="B101" s="166" t="s">
        <v>183</v>
      </c>
      <c r="C101" s="166" t="s">
        <v>150</v>
      </c>
      <c r="D101" s="25" t="s">
        <v>23</v>
      </c>
      <c r="E101" s="26" t="s">
        <v>154</v>
      </c>
      <c r="F101" s="27">
        <v>3000</v>
      </c>
      <c r="G101" s="211">
        <v>10000</v>
      </c>
      <c r="H101" s="213"/>
      <c r="I101" s="213"/>
      <c r="J101" s="231"/>
    </row>
    <row r="102" spans="1:10" x14ac:dyDescent="0.2">
      <c r="A102" s="175"/>
      <c r="B102" s="166"/>
      <c r="C102" s="166"/>
      <c r="D102" s="25" t="s">
        <v>18</v>
      </c>
      <c r="E102" s="26" t="s">
        <v>155</v>
      </c>
      <c r="F102" s="27">
        <v>2000</v>
      </c>
      <c r="G102" s="211"/>
      <c r="H102" s="213"/>
      <c r="I102" s="213"/>
      <c r="J102" s="231"/>
    </row>
    <row r="103" spans="1:10" ht="16.5" customHeight="1" x14ac:dyDescent="0.2">
      <c r="A103" s="175"/>
      <c r="B103" s="166" t="s">
        <v>184</v>
      </c>
      <c r="C103" s="166" t="s">
        <v>191</v>
      </c>
      <c r="D103" s="37" t="s">
        <v>89</v>
      </c>
      <c r="E103" s="38" t="s">
        <v>90</v>
      </c>
      <c r="F103" s="60">
        <v>15000</v>
      </c>
      <c r="G103" s="207">
        <v>16000</v>
      </c>
      <c r="H103" s="213"/>
      <c r="I103" s="213"/>
      <c r="J103" s="231"/>
    </row>
    <row r="104" spans="1:10" ht="36" x14ac:dyDescent="0.2">
      <c r="A104" s="175"/>
      <c r="B104" s="166"/>
      <c r="C104" s="166"/>
      <c r="D104" s="37" t="s">
        <v>88</v>
      </c>
      <c r="E104" s="38" t="s">
        <v>198</v>
      </c>
      <c r="F104" s="60">
        <v>1000</v>
      </c>
      <c r="G104" s="207"/>
      <c r="H104" s="213"/>
      <c r="I104" s="213"/>
      <c r="J104" s="231"/>
    </row>
    <row r="105" spans="1:10" ht="24" x14ac:dyDescent="0.2">
      <c r="A105" s="175"/>
      <c r="B105" s="6" t="s">
        <v>186</v>
      </c>
      <c r="C105" s="6" t="s">
        <v>187</v>
      </c>
      <c r="D105" s="41" t="s">
        <v>79</v>
      </c>
      <c r="E105" s="53" t="s">
        <v>200</v>
      </c>
      <c r="F105" s="58">
        <v>5000</v>
      </c>
      <c r="G105" s="89">
        <v>8000</v>
      </c>
      <c r="H105" s="213"/>
      <c r="I105" s="213"/>
      <c r="J105" s="231"/>
    </row>
    <row r="106" spans="1:10" x14ac:dyDescent="0.2">
      <c r="A106" s="175"/>
      <c r="B106" s="166" t="s">
        <v>188</v>
      </c>
      <c r="C106" s="166" t="s">
        <v>147</v>
      </c>
      <c r="D106" s="25" t="s">
        <v>116</v>
      </c>
      <c r="E106" s="26" t="s">
        <v>206</v>
      </c>
      <c r="F106" s="61"/>
      <c r="G106" s="211">
        <v>5000</v>
      </c>
      <c r="H106" s="213"/>
      <c r="I106" s="213"/>
      <c r="J106" s="231"/>
    </row>
    <row r="107" spans="1:10" ht="48" x14ac:dyDescent="0.2">
      <c r="A107" s="175"/>
      <c r="B107" s="166"/>
      <c r="C107" s="166"/>
      <c r="D107" s="25" t="s">
        <v>32</v>
      </c>
      <c r="E107" s="26" t="s">
        <v>153</v>
      </c>
      <c r="F107" s="27">
        <v>3000</v>
      </c>
      <c r="G107" s="211"/>
      <c r="H107" s="213"/>
      <c r="I107" s="213"/>
      <c r="J107" s="231"/>
    </row>
    <row r="108" spans="1:10" ht="15.75" customHeight="1" x14ac:dyDescent="0.2">
      <c r="A108" s="175"/>
      <c r="B108" s="166" t="s">
        <v>189</v>
      </c>
      <c r="C108" s="166" t="s">
        <v>190</v>
      </c>
      <c r="D108" s="34" t="s">
        <v>60</v>
      </c>
      <c r="E108" s="35" t="s">
        <v>135</v>
      </c>
      <c r="F108" s="36">
        <v>2000</v>
      </c>
      <c r="G108" s="211">
        <v>35000</v>
      </c>
      <c r="H108" s="213"/>
      <c r="I108" s="213"/>
      <c r="J108" s="231"/>
    </row>
    <row r="109" spans="1:10" ht="15.75" customHeight="1" x14ac:dyDescent="0.2">
      <c r="A109" s="175"/>
      <c r="B109" s="166"/>
      <c r="C109" s="166"/>
      <c r="D109" s="34" t="s">
        <v>60</v>
      </c>
      <c r="E109" s="35" t="s">
        <v>61</v>
      </c>
      <c r="F109" s="54">
        <v>2000</v>
      </c>
      <c r="G109" s="211"/>
      <c r="H109" s="213"/>
      <c r="I109" s="213"/>
      <c r="J109" s="231"/>
    </row>
    <row r="110" spans="1:10" ht="15.75" customHeight="1" x14ac:dyDescent="0.2">
      <c r="A110" s="175"/>
      <c r="B110" s="166"/>
      <c r="C110" s="166"/>
      <c r="D110" s="34" t="s">
        <v>63</v>
      </c>
      <c r="E110" s="35" t="s">
        <v>134</v>
      </c>
      <c r="F110" s="54">
        <v>2000</v>
      </c>
      <c r="G110" s="211"/>
      <c r="H110" s="213"/>
      <c r="I110" s="213"/>
      <c r="J110" s="231"/>
    </row>
    <row r="111" spans="1:10" ht="24" customHeight="1" thickBot="1" x14ac:dyDescent="0.25">
      <c r="A111" s="176"/>
      <c r="B111" s="167"/>
      <c r="C111" s="167"/>
      <c r="D111" s="43" t="s">
        <v>112</v>
      </c>
      <c r="E111" s="44" t="s">
        <v>68</v>
      </c>
      <c r="F111" s="45">
        <v>16000</v>
      </c>
      <c r="G111" s="220"/>
      <c r="H111" s="214"/>
      <c r="I111" s="214"/>
      <c r="J111" s="232"/>
    </row>
    <row r="112" spans="1:10" ht="24" x14ac:dyDescent="0.2">
      <c r="A112" s="174" t="s">
        <v>216</v>
      </c>
      <c r="B112" s="8" t="s">
        <v>181</v>
      </c>
      <c r="C112" s="9" t="s">
        <v>182</v>
      </c>
      <c r="D112" s="22" t="s">
        <v>75</v>
      </c>
      <c r="E112" s="23" t="s">
        <v>145</v>
      </c>
      <c r="F112" s="24">
        <v>33000</v>
      </c>
      <c r="G112" s="10">
        <v>33000</v>
      </c>
      <c r="H112" s="156">
        <v>105000</v>
      </c>
      <c r="I112" s="221">
        <v>100000</v>
      </c>
      <c r="J112" s="224">
        <v>5000</v>
      </c>
    </row>
    <row r="113" spans="1:10" ht="24" x14ac:dyDescent="0.2">
      <c r="A113" s="175"/>
      <c r="B113" s="6" t="s">
        <v>183</v>
      </c>
      <c r="C113" s="6" t="s">
        <v>150</v>
      </c>
      <c r="D113" s="25" t="s">
        <v>22</v>
      </c>
      <c r="E113" s="26" t="s">
        <v>149</v>
      </c>
      <c r="F113" s="27">
        <v>32000</v>
      </c>
      <c r="G113" s="97">
        <v>32000</v>
      </c>
      <c r="H113" s="213"/>
      <c r="I113" s="222"/>
      <c r="J113" s="225"/>
    </row>
    <row r="114" spans="1:10" ht="36" x14ac:dyDescent="0.2">
      <c r="A114" s="175"/>
      <c r="B114" s="6" t="s">
        <v>184</v>
      </c>
      <c r="C114" s="6" t="s">
        <v>191</v>
      </c>
      <c r="D114" s="62" t="s">
        <v>96</v>
      </c>
      <c r="E114" s="63" t="s">
        <v>97</v>
      </c>
      <c r="F114" s="64">
        <v>20000</v>
      </c>
      <c r="G114" s="7">
        <v>20000</v>
      </c>
      <c r="H114" s="213"/>
      <c r="I114" s="222"/>
      <c r="J114" s="225"/>
    </row>
    <row r="115" spans="1:10" ht="36" x14ac:dyDescent="0.2">
      <c r="A115" s="175"/>
      <c r="B115" s="6" t="s">
        <v>188</v>
      </c>
      <c r="C115" s="6" t="s">
        <v>147</v>
      </c>
      <c r="D115" s="25" t="s">
        <v>151</v>
      </c>
      <c r="E115" s="26" t="s">
        <v>152</v>
      </c>
      <c r="F115" s="27">
        <v>5000</v>
      </c>
      <c r="G115" s="7">
        <v>5000</v>
      </c>
      <c r="H115" s="213"/>
      <c r="I115" s="222"/>
      <c r="J115" s="225"/>
    </row>
    <row r="116" spans="1:10" ht="16.5" customHeight="1" x14ac:dyDescent="0.2">
      <c r="A116" s="175"/>
      <c r="B116" s="166" t="s">
        <v>189</v>
      </c>
      <c r="C116" s="166" t="s">
        <v>190</v>
      </c>
      <c r="D116" s="34" t="s">
        <v>55</v>
      </c>
      <c r="E116" s="34" t="s">
        <v>143</v>
      </c>
      <c r="F116" s="54">
        <v>7000</v>
      </c>
      <c r="G116" s="209">
        <v>15000</v>
      </c>
      <c r="H116" s="213"/>
      <c r="I116" s="222"/>
      <c r="J116" s="225"/>
    </row>
    <row r="117" spans="1:10" ht="16.5" customHeight="1" thickBot="1" x14ac:dyDescent="0.25">
      <c r="A117" s="176"/>
      <c r="B117" s="167"/>
      <c r="C117" s="167"/>
      <c r="D117" s="43" t="s">
        <v>56</v>
      </c>
      <c r="E117" s="43" t="s">
        <v>144</v>
      </c>
      <c r="F117" s="45">
        <v>3000</v>
      </c>
      <c r="G117" s="210"/>
      <c r="H117" s="214"/>
      <c r="I117" s="223"/>
      <c r="J117" s="226"/>
    </row>
    <row r="118" spans="1:10" ht="24" x14ac:dyDescent="0.2">
      <c r="A118" s="174" t="s">
        <v>213</v>
      </c>
      <c r="B118" s="8" t="s">
        <v>181</v>
      </c>
      <c r="C118" s="9" t="s">
        <v>182</v>
      </c>
      <c r="D118" s="22" t="s">
        <v>76</v>
      </c>
      <c r="E118" s="23" t="s">
        <v>77</v>
      </c>
      <c r="F118" s="24">
        <v>45000</v>
      </c>
      <c r="G118" s="10">
        <v>45000</v>
      </c>
      <c r="H118" s="156">
        <v>160500</v>
      </c>
      <c r="I118" s="156">
        <v>160500</v>
      </c>
      <c r="J118" s="227">
        <v>0</v>
      </c>
    </row>
    <row r="119" spans="1:10" ht="60" x14ac:dyDescent="0.2">
      <c r="A119" s="175"/>
      <c r="B119" s="166" t="s">
        <v>183</v>
      </c>
      <c r="C119" s="166" t="s">
        <v>150</v>
      </c>
      <c r="D119" s="25" t="s">
        <v>23</v>
      </c>
      <c r="E119" s="26" t="s">
        <v>154</v>
      </c>
      <c r="F119" s="27">
        <v>50000</v>
      </c>
      <c r="G119" s="211">
        <v>60500</v>
      </c>
      <c r="H119" s="213"/>
      <c r="I119" s="213"/>
      <c r="J119" s="228"/>
    </row>
    <row r="120" spans="1:10" ht="24" x14ac:dyDescent="0.2">
      <c r="A120" s="175"/>
      <c r="B120" s="166"/>
      <c r="C120" s="166"/>
      <c r="D120" s="25" t="s">
        <v>24</v>
      </c>
      <c r="E120" s="26" t="s">
        <v>178</v>
      </c>
      <c r="F120" s="27">
        <v>5000</v>
      </c>
      <c r="G120" s="211"/>
      <c r="H120" s="213"/>
      <c r="I120" s="213"/>
      <c r="J120" s="228"/>
    </row>
    <row r="121" spans="1:10" ht="24" x14ac:dyDescent="0.2">
      <c r="A121" s="175"/>
      <c r="B121" s="166"/>
      <c r="C121" s="166"/>
      <c r="D121" s="25" t="s">
        <v>212</v>
      </c>
      <c r="E121" s="26" t="s">
        <v>155</v>
      </c>
      <c r="F121" s="27">
        <v>4000</v>
      </c>
      <c r="G121" s="211"/>
      <c r="H121" s="213"/>
      <c r="I121" s="213"/>
      <c r="J121" s="228"/>
    </row>
    <row r="122" spans="1:10" ht="24" x14ac:dyDescent="0.2">
      <c r="A122" s="175"/>
      <c r="B122" s="166" t="s">
        <v>184</v>
      </c>
      <c r="C122" s="166" t="s">
        <v>185</v>
      </c>
      <c r="D122" s="37" t="s">
        <v>211</v>
      </c>
      <c r="E122" s="37" t="s">
        <v>210</v>
      </c>
      <c r="F122" s="39">
        <v>14250</v>
      </c>
      <c r="G122" s="211">
        <v>19000</v>
      </c>
      <c r="H122" s="213"/>
      <c r="I122" s="213"/>
      <c r="J122" s="228"/>
    </row>
    <row r="123" spans="1:10" ht="36" x14ac:dyDescent="0.2">
      <c r="A123" s="175"/>
      <c r="B123" s="166"/>
      <c r="C123" s="166"/>
      <c r="D123" s="37" t="s">
        <v>88</v>
      </c>
      <c r="E123" s="38" t="s">
        <v>198</v>
      </c>
      <c r="F123" s="39">
        <v>1000</v>
      </c>
      <c r="G123" s="211"/>
      <c r="H123" s="213"/>
      <c r="I123" s="213"/>
      <c r="J123" s="228"/>
    </row>
    <row r="124" spans="1:10" ht="15" customHeight="1" x14ac:dyDescent="0.2">
      <c r="A124" s="175"/>
      <c r="B124" s="166"/>
      <c r="C124" s="166"/>
      <c r="D124" s="37" t="s">
        <v>89</v>
      </c>
      <c r="E124" s="37" t="s">
        <v>90</v>
      </c>
      <c r="F124" s="39">
        <v>3000</v>
      </c>
      <c r="G124" s="211"/>
      <c r="H124" s="213"/>
      <c r="I124" s="213"/>
      <c r="J124" s="228"/>
    </row>
    <row r="125" spans="1:10" ht="24" x14ac:dyDescent="0.2">
      <c r="A125" s="175"/>
      <c r="B125" s="6" t="s">
        <v>186</v>
      </c>
      <c r="C125" s="6" t="s">
        <v>187</v>
      </c>
      <c r="D125" s="41" t="s">
        <v>82</v>
      </c>
      <c r="E125" s="53" t="s">
        <v>200</v>
      </c>
      <c r="F125" s="46">
        <v>5000</v>
      </c>
      <c r="G125" s="7">
        <v>5000</v>
      </c>
      <c r="H125" s="213"/>
      <c r="I125" s="213"/>
      <c r="J125" s="228"/>
    </row>
    <row r="126" spans="1:10" ht="48" x14ac:dyDescent="0.2">
      <c r="A126" s="175"/>
      <c r="B126" s="6" t="s">
        <v>188</v>
      </c>
      <c r="C126" s="6" t="s">
        <v>147</v>
      </c>
      <c r="D126" s="25" t="s">
        <v>32</v>
      </c>
      <c r="E126" s="26" t="s">
        <v>177</v>
      </c>
      <c r="F126" s="27">
        <v>4000</v>
      </c>
      <c r="G126" s="92">
        <v>3000</v>
      </c>
      <c r="H126" s="213"/>
      <c r="I126" s="213"/>
      <c r="J126" s="228"/>
    </row>
    <row r="127" spans="1:10" ht="24" x14ac:dyDescent="0.2">
      <c r="A127" s="175"/>
      <c r="B127" s="166" t="s">
        <v>189</v>
      </c>
      <c r="C127" s="166" t="s">
        <v>190</v>
      </c>
      <c r="D127" s="34" t="s">
        <v>118</v>
      </c>
      <c r="E127" s="34" t="s">
        <v>68</v>
      </c>
      <c r="F127" s="54">
        <v>26000</v>
      </c>
      <c r="G127" s="204">
        <v>28000</v>
      </c>
      <c r="H127" s="213"/>
      <c r="I127" s="213"/>
      <c r="J127" s="228"/>
    </row>
    <row r="128" spans="1:10" ht="15.75" customHeight="1" x14ac:dyDescent="0.2">
      <c r="A128" s="175"/>
      <c r="B128" s="166"/>
      <c r="C128" s="166"/>
      <c r="D128" s="34" t="s">
        <v>63</v>
      </c>
      <c r="E128" s="34" t="s">
        <v>134</v>
      </c>
      <c r="F128" s="54">
        <v>1000</v>
      </c>
      <c r="G128" s="204"/>
      <c r="H128" s="213"/>
      <c r="I128" s="213"/>
      <c r="J128" s="228"/>
    </row>
    <row r="129" spans="1:10" ht="15.75" customHeight="1" thickBot="1" x14ac:dyDescent="0.25">
      <c r="A129" s="176"/>
      <c r="B129" s="167"/>
      <c r="C129" s="167"/>
      <c r="D129" s="43" t="s">
        <v>60</v>
      </c>
      <c r="E129" s="43" t="s">
        <v>61</v>
      </c>
      <c r="F129" s="45">
        <v>2250</v>
      </c>
      <c r="G129" s="212"/>
      <c r="H129" s="214"/>
      <c r="I129" s="214"/>
      <c r="J129" s="229"/>
    </row>
    <row r="130" spans="1:10" ht="24" x14ac:dyDescent="0.2">
      <c r="A130" s="174" t="s">
        <v>215</v>
      </c>
      <c r="B130" s="8" t="s">
        <v>181</v>
      </c>
      <c r="C130" s="9" t="s">
        <v>182</v>
      </c>
      <c r="D130" s="22" t="s">
        <v>105</v>
      </c>
      <c r="E130" s="23" t="s">
        <v>106</v>
      </c>
      <c r="F130" s="24">
        <v>20000</v>
      </c>
      <c r="G130" s="10">
        <v>20000</v>
      </c>
      <c r="H130" s="156">
        <v>77000</v>
      </c>
      <c r="I130" s="156">
        <v>76000</v>
      </c>
      <c r="J130" s="224">
        <v>1000</v>
      </c>
    </row>
    <row r="131" spans="1:10" ht="36" x14ac:dyDescent="0.2">
      <c r="A131" s="175"/>
      <c r="B131" s="6" t="s">
        <v>183</v>
      </c>
      <c r="C131" s="6" t="s">
        <v>150</v>
      </c>
      <c r="D131" s="25" t="s">
        <v>44</v>
      </c>
      <c r="E131" s="26" t="s">
        <v>174</v>
      </c>
      <c r="F131" s="27">
        <v>25000</v>
      </c>
      <c r="G131" s="7">
        <v>25000</v>
      </c>
      <c r="H131" s="213"/>
      <c r="I131" s="213"/>
      <c r="J131" s="225"/>
    </row>
    <row r="132" spans="1:10" ht="15.75" customHeight="1" x14ac:dyDescent="0.2">
      <c r="A132" s="175"/>
      <c r="B132" s="166" t="s">
        <v>184</v>
      </c>
      <c r="C132" s="166" t="s">
        <v>191</v>
      </c>
      <c r="D132" s="37" t="s">
        <v>98</v>
      </c>
      <c r="E132" s="38" t="s">
        <v>119</v>
      </c>
      <c r="F132" s="39">
        <v>5000</v>
      </c>
      <c r="G132" s="207">
        <v>25000</v>
      </c>
      <c r="H132" s="213"/>
      <c r="I132" s="213"/>
      <c r="J132" s="225"/>
    </row>
    <row r="133" spans="1:10" ht="15.75" customHeight="1" x14ac:dyDescent="0.2">
      <c r="A133" s="175"/>
      <c r="B133" s="166"/>
      <c r="C133" s="166"/>
      <c r="D133" s="37" t="s">
        <v>98</v>
      </c>
      <c r="E133" s="38" t="s">
        <v>214</v>
      </c>
      <c r="F133" s="39">
        <v>15000</v>
      </c>
      <c r="G133" s="207"/>
      <c r="H133" s="213"/>
      <c r="I133" s="213"/>
      <c r="J133" s="225"/>
    </row>
    <row r="134" spans="1:10" ht="15.75" customHeight="1" x14ac:dyDescent="0.2">
      <c r="A134" s="175"/>
      <c r="B134" s="166"/>
      <c r="C134" s="166"/>
      <c r="D134" s="37" t="s">
        <v>98</v>
      </c>
      <c r="E134" s="38" t="s">
        <v>120</v>
      </c>
      <c r="F134" s="39">
        <v>5000</v>
      </c>
      <c r="G134" s="207"/>
      <c r="H134" s="213"/>
      <c r="I134" s="213"/>
      <c r="J134" s="225"/>
    </row>
    <row r="135" spans="1:10" ht="48" x14ac:dyDescent="0.2">
      <c r="A135" s="175"/>
      <c r="B135" s="166" t="s">
        <v>188</v>
      </c>
      <c r="C135" s="166" t="s">
        <v>147</v>
      </c>
      <c r="D135" s="25" t="s">
        <v>29</v>
      </c>
      <c r="E135" s="26" t="s">
        <v>170</v>
      </c>
      <c r="F135" s="27">
        <v>4000</v>
      </c>
      <c r="G135" s="211">
        <v>7000</v>
      </c>
      <c r="H135" s="213"/>
      <c r="I135" s="213"/>
      <c r="J135" s="225"/>
    </row>
    <row r="136" spans="1:10" ht="24.75" thickBot="1" x14ac:dyDescent="0.25">
      <c r="A136" s="176"/>
      <c r="B136" s="167"/>
      <c r="C136" s="167"/>
      <c r="D136" s="47" t="s">
        <v>99</v>
      </c>
      <c r="E136" s="48" t="s">
        <v>173</v>
      </c>
      <c r="F136" s="49">
        <v>2000</v>
      </c>
      <c r="G136" s="220"/>
      <c r="H136" s="214"/>
      <c r="I136" s="214"/>
      <c r="J136" s="226"/>
    </row>
    <row r="138" spans="1:10" x14ac:dyDescent="0.2">
      <c r="F138" s="71"/>
      <c r="H138" s="71"/>
      <c r="I138" s="71"/>
    </row>
    <row r="139" spans="1:10" x14ac:dyDescent="0.2">
      <c r="F139" s="71"/>
      <c r="H139" s="71"/>
      <c r="I139" s="71"/>
    </row>
    <row r="140" spans="1:10" ht="24" customHeight="1" x14ac:dyDescent="0.2">
      <c r="E140" s="66"/>
      <c r="F140" s="163" t="s">
        <v>146</v>
      </c>
      <c r="G140" s="163"/>
      <c r="H140" s="163"/>
      <c r="I140" s="163"/>
    </row>
    <row r="141" spans="1:10" ht="48" customHeight="1" x14ac:dyDescent="0.2">
      <c r="E141" s="18"/>
      <c r="F141" s="162" t="s">
        <v>231</v>
      </c>
      <c r="G141" s="162"/>
      <c r="H141" s="162"/>
      <c r="I141" s="162"/>
    </row>
    <row r="142" spans="1:10" x14ac:dyDescent="0.2">
      <c r="D142" s="102" t="s">
        <v>242</v>
      </c>
      <c r="E142" s="103" t="s">
        <v>247</v>
      </c>
      <c r="F142" s="71"/>
      <c r="H142" s="71"/>
      <c r="I142" s="71"/>
    </row>
    <row r="143" spans="1:10" x14ac:dyDescent="0.2">
      <c r="D143" s="100" t="s">
        <v>243</v>
      </c>
      <c r="E143" s="101" t="s">
        <v>244</v>
      </c>
      <c r="F143" s="71"/>
      <c r="H143" s="71"/>
      <c r="I143" s="71"/>
    </row>
    <row r="144" spans="1:10" s="19" customFormat="1" ht="19.5" customHeight="1" x14ac:dyDescent="0.25">
      <c r="A144" s="84"/>
      <c r="B144" s="84"/>
      <c r="C144" s="84"/>
      <c r="D144" s="98" t="s">
        <v>245</v>
      </c>
      <c r="E144" s="99" t="s">
        <v>246</v>
      </c>
      <c r="F144" s="71"/>
      <c r="G144" s="85">
        <f>SUM(G6:G136)</f>
        <v>2016731</v>
      </c>
      <c r="H144" s="85">
        <f>SUM(H6:H136)</f>
        <v>2022731</v>
      </c>
      <c r="I144" s="85">
        <f>SUM(I6:I136)</f>
        <v>1676981</v>
      </c>
      <c r="J144" s="93">
        <f>SUM(J6:J136)</f>
        <v>170750</v>
      </c>
    </row>
    <row r="145" spans="8:10" x14ac:dyDescent="0.2">
      <c r="H145" s="94" t="s">
        <v>239</v>
      </c>
      <c r="I145" s="94" t="s">
        <v>240</v>
      </c>
      <c r="J145" s="95" t="s">
        <v>241</v>
      </c>
    </row>
  </sheetData>
  <mergeCells count="179">
    <mergeCell ref="H17:H31"/>
    <mergeCell ref="I17:I31"/>
    <mergeCell ref="J17:J31"/>
    <mergeCell ref="G3:J3"/>
    <mergeCell ref="G4:J4"/>
    <mergeCell ref="H6:H9"/>
    <mergeCell ref="I6:I9"/>
    <mergeCell ref="J6:J9"/>
    <mergeCell ref="H12:H16"/>
    <mergeCell ref="I12:I16"/>
    <mergeCell ref="J12:J16"/>
    <mergeCell ref="G13:G14"/>
    <mergeCell ref="H10:H11"/>
    <mergeCell ref="I10:I11"/>
    <mergeCell ref="J10:J11"/>
    <mergeCell ref="G7:G8"/>
    <mergeCell ref="J62:J71"/>
    <mergeCell ref="H72:H83"/>
    <mergeCell ref="I72:I83"/>
    <mergeCell ref="J72:J83"/>
    <mergeCell ref="A98:A99"/>
    <mergeCell ref="B98:B99"/>
    <mergeCell ref="C98:C99"/>
    <mergeCell ref="G98:G99"/>
    <mergeCell ref="H98:H99"/>
    <mergeCell ref="I98:I99"/>
    <mergeCell ref="J98:J99"/>
    <mergeCell ref="H84:H89"/>
    <mergeCell ref="I84:I89"/>
    <mergeCell ref="J84:J89"/>
    <mergeCell ref="H90:H97"/>
    <mergeCell ref="I90:I97"/>
    <mergeCell ref="J90:J97"/>
    <mergeCell ref="B63:B66"/>
    <mergeCell ref="C63:C66"/>
    <mergeCell ref="B75:B77"/>
    <mergeCell ref="G132:G134"/>
    <mergeCell ref="G135:G136"/>
    <mergeCell ref="G103:G104"/>
    <mergeCell ref="G106:G107"/>
    <mergeCell ref="G108:G111"/>
    <mergeCell ref="H112:H117"/>
    <mergeCell ref="I112:I117"/>
    <mergeCell ref="J112:J117"/>
    <mergeCell ref="H118:H129"/>
    <mergeCell ref="I118:I129"/>
    <mergeCell ref="J118:J129"/>
    <mergeCell ref="H130:H136"/>
    <mergeCell ref="I130:I136"/>
    <mergeCell ref="J130:J136"/>
    <mergeCell ref="H100:H111"/>
    <mergeCell ref="I100:I111"/>
    <mergeCell ref="J100:J111"/>
    <mergeCell ref="I40:I52"/>
    <mergeCell ref="G75:G77"/>
    <mergeCell ref="G80:G83"/>
    <mergeCell ref="G84:G85"/>
    <mergeCell ref="G88:G89"/>
    <mergeCell ref="G94:G96"/>
    <mergeCell ref="G101:G102"/>
    <mergeCell ref="G41:G42"/>
    <mergeCell ref="G43:G45"/>
    <mergeCell ref="G48:G52"/>
    <mergeCell ref="G54:G55"/>
    <mergeCell ref="G57:G58"/>
    <mergeCell ref="G59:G60"/>
    <mergeCell ref="G63:G66"/>
    <mergeCell ref="G69:G71"/>
    <mergeCell ref="G73:G74"/>
    <mergeCell ref="H40:H52"/>
    <mergeCell ref="I62:I71"/>
    <mergeCell ref="A6:A9"/>
    <mergeCell ref="J40:J52"/>
    <mergeCell ref="H53:H61"/>
    <mergeCell ref="I53:I61"/>
    <mergeCell ref="J53:J61"/>
    <mergeCell ref="H62:H71"/>
    <mergeCell ref="B119:B121"/>
    <mergeCell ref="B127:B129"/>
    <mergeCell ref="C127:C129"/>
    <mergeCell ref="G15:G16"/>
    <mergeCell ref="G17:G18"/>
    <mergeCell ref="G19:G22"/>
    <mergeCell ref="G23:G24"/>
    <mergeCell ref="G25:G28"/>
    <mergeCell ref="G30:G31"/>
    <mergeCell ref="G33:G35"/>
    <mergeCell ref="G37:G38"/>
    <mergeCell ref="G116:G117"/>
    <mergeCell ref="G119:G121"/>
    <mergeCell ref="G122:G124"/>
    <mergeCell ref="G127:G129"/>
    <mergeCell ref="C54:C55"/>
    <mergeCell ref="B54:B55"/>
    <mergeCell ref="C75:C77"/>
    <mergeCell ref="B19:B22"/>
    <mergeCell ref="C23:C24"/>
    <mergeCell ref="B33:B35"/>
    <mergeCell ref="B13:B14"/>
    <mergeCell ref="C13:C14"/>
    <mergeCell ref="C48:C52"/>
    <mergeCell ref="B43:B45"/>
    <mergeCell ref="C43:C45"/>
    <mergeCell ref="B48:B52"/>
    <mergeCell ref="C25:C28"/>
    <mergeCell ref="B25:B28"/>
    <mergeCell ref="C37:C38"/>
    <mergeCell ref="A17:A31"/>
    <mergeCell ref="A40:A52"/>
    <mergeCell ref="C19:C22"/>
    <mergeCell ref="A130:A136"/>
    <mergeCell ref="A90:A97"/>
    <mergeCell ref="A112:A117"/>
    <mergeCell ref="A118:A129"/>
    <mergeCell ref="A100:A111"/>
    <mergeCell ref="A72:A83"/>
    <mergeCell ref="A84:A89"/>
    <mergeCell ref="B69:B71"/>
    <mergeCell ref="C132:C134"/>
    <mergeCell ref="B132:B134"/>
    <mergeCell ref="B135:B136"/>
    <mergeCell ref="C135:C136"/>
    <mergeCell ref="C116:C117"/>
    <mergeCell ref="B116:B117"/>
    <mergeCell ref="C122:C124"/>
    <mergeCell ref="B122:B124"/>
    <mergeCell ref="C119:C121"/>
    <mergeCell ref="C80:C83"/>
    <mergeCell ref="B80:B83"/>
    <mergeCell ref="B73:B74"/>
    <mergeCell ref="C73:C74"/>
    <mergeCell ref="B57:B58"/>
    <mergeCell ref="B88:B89"/>
    <mergeCell ref="C88:C89"/>
    <mergeCell ref="A3:F3"/>
    <mergeCell ref="A2:D2"/>
    <mergeCell ref="A53:A61"/>
    <mergeCell ref="A62:A71"/>
    <mergeCell ref="B5:C5"/>
    <mergeCell ref="B7:B9"/>
    <mergeCell ref="C7:C9"/>
    <mergeCell ref="B17:B18"/>
    <mergeCell ref="C17:C18"/>
    <mergeCell ref="C33:C35"/>
    <mergeCell ref="B41:B42"/>
    <mergeCell ref="C41:C42"/>
    <mergeCell ref="B23:B24"/>
    <mergeCell ref="C15:C16"/>
    <mergeCell ref="B15:B16"/>
    <mergeCell ref="B37:B38"/>
    <mergeCell ref="C30:C31"/>
    <mergeCell ref="B30:B31"/>
    <mergeCell ref="A4:F4"/>
    <mergeCell ref="A10:A11"/>
    <mergeCell ref="A12:A16"/>
    <mergeCell ref="A32:A39"/>
    <mergeCell ref="H32:H39"/>
    <mergeCell ref="I32:I39"/>
    <mergeCell ref="J32:J39"/>
    <mergeCell ref="F141:I141"/>
    <mergeCell ref="F140:I140"/>
    <mergeCell ref="G2:J2"/>
    <mergeCell ref="A1:C1"/>
    <mergeCell ref="B94:B96"/>
    <mergeCell ref="C94:C96"/>
    <mergeCell ref="C69:C71"/>
    <mergeCell ref="C108:C111"/>
    <mergeCell ref="B108:B111"/>
    <mergeCell ref="C103:C104"/>
    <mergeCell ref="B103:B104"/>
    <mergeCell ref="B106:B107"/>
    <mergeCell ref="C106:C107"/>
    <mergeCell ref="B101:B102"/>
    <mergeCell ref="C101:C102"/>
    <mergeCell ref="B84:B85"/>
    <mergeCell ref="C84:C85"/>
    <mergeCell ref="C59:C60"/>
    <mergeCell ref="B59:B60"/>
    <mergeCell ref="C57:C58"/>
  </mergeCells>
  <pageMargins left="0.31496062992125984" right="0.31496062992125984" top="0.19685039370078741" bottom="0.19685039370078741" header="0.31496062992125984" footer="0.31496062992125984"/>
  <pageSetup paperSize="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AE234-57AD-4064-B2E8-25752284B265}">
  <dimension ref="A1:G142"/>
  <sheetViews>
    <sheetView tabSelected="1" topLeftCell="A112" zoomScale="130" zoomScaleNormal="130" workbookViewId="0">
      <selection activeCell="E133" sqref="E133"/>
    </sheetView>
  </sheetViews>
  <sheetFormatPr defaultColWidth="9.140625" defaultRowHeight="12" x14ac:dyDescent="0.2"/>
  <cols>
    <col min="1" max="1" width="10.5703125" style="65" customWidth="1"/>
    <col min="2" max="2" width="7.85546875" style="65" customWidth="1"/>
    <col min="3" max="3" width="9" style="65" customWidth="1"/>
    <col min="4" max="4" width="28.28515625" style="16" customWidth="1"/>
    <col min="5" max="5" width="29.7109375" style="16" customWidth="1"/>
    <col min="6" max="6" width="10.85546875" style="107" customWidth="1"/>
    <col min="7" max="16384" width="9.140625" style="16"/>
  </cols>
  <sheetData>
    <row r="1" spans="1:6" ht="127.5" customHeight="1" x14ac:dyDescent="0.2">
      <c r="A1" s="165" t="s">
        <v>234</v>
      </c>
      <c r="B1" s="165"/>
      <c r="C1" s="165"/>
    </row>
    <row r="2" spans="1:6" s="19" customFormat="1" ht="55.5" customHeight="1" x14ac:dyDescent="0.25">
      <c r="A2" s="265" t="s">
        <v>253</v>
      </c>
      <c r="B2" s="265"/>
      <c r="C2" s="265"/>
      <c r="D2" s="265"/>
      <c r="F2" s="107"/>
    </row>
    <row r="3" spans="1:6" ht="108.75" customHeight="1" x14ac:dyDescent="0.2">
      <c r="A3" s="172" t="s">
        <v>232</v>
      </c>
      <c r="B3" s="172"/>
      <c r="C3" s="172"/>
      <c r="D3" s="172"/>
      <c r="E3" s="172"/>
      <c r="F3" s="172"/>
    </row>
    <row r="4" spans="1:6" ht="12.75" thickBot="1" x14ac:dyDescent="0.25">
      <c r="A4" s="182"/>
      <c r="B4" s="182"/>
      <c r="C4" s="182"/>
      <c r="D4" s="182"/>
      <c r="E4" s="182"/>
      <c r="F4" s="182"/>
    </row>
    <row r="5" spans="1:6" ht="24.75" thickBot="1" x14ac:dyDescent="0.25">
      <c r="A5" s="21" t="s">
        <v>3</v>
      </c>
      <c r="B5" s="258" t="s">
        <v>125</v>
      </c>
      <c r="C5" s="258"/>
      <c r="D5" s="21" t="s">
        <v>0</v>
      </c>
      <c r="E5" s="21" t="s">
        <v>1</v>
      </c>
      <c r="F5" s="21" t="s">
        <v>2</v>
      </c>
    </row>
    <row r="6" spans="1:6" ht="24" x14ac:dyDescent="0.2">
      <c r="A6" s="174" t="s">
        <v>34</v>
      </c>
      <c r="B6" s="1" t="s">
        <v>181</v>
      </c>
      <c r="C6" s="2" t="s">
        <v>182</v>
      </c>
      <c r="D6" s="1" t="s">
        <v>52</v>
      </c>
      <c r="E6" s="122" t="s">
        <v>126</v>
      </c>
      <c r="F6" s="136">
        <v>25000</v>
      </c>
    </row>
    <row r="7" spans="1:6" ht="36" x14ac:dyDescent="0.2">
      <c r="A7" s="175"/>
      <c r="B7" s="171" t="s">
        <v>188</v>
      </c>
      <c r="C7" s="171" t="s">
        <v>147</v>
      </c>
      <c r="D7" s="123" t="s">
        <v>25</v>
      </c>
      <c r="E7" s="124" t="s">
        <v>26</v>
      </c>
      <c r="F7" s="137">
        <v>2000</v>
      </c>
    </row>
    <row r="8" spans="1:6" ht="36" x14ac:dyDescent="0.2">
      <c r="A8" s="175"/>
      <c r="B8" s="171"/>
      <c r="C8" s="171"/>
      <c r="D8" s="123" t="s">
        <v>51</v>
      </c>
      <c r="E8" s="124" t="s">
        <v>148</v>
      </c>
      <c r="F8" s="137">
        <v>1000</v>
      </c>
    </row>
    <row r="9" spans="1:6" ht="36.75" thickBot="1" x14ac:dyDescent="0.25">
      <c r="A9" s="176"/>
      <c r="B9" s="178"/>
      <c r="C9" s="178"/>
      <c r="D9" s="125" t="s">
        <v>221</v>
      </c>
      <c r="E9" s="126" t="s">
        <v>192</v>
      </c>
      <c r="F9" s="138">
        <v>2000</v>
      </c>
    </row>
    <row r="10" spans="1:6" ht="36" x14ac:dyDescent="0.2">
      <c r="A10" s="174" t="s">
        <v>35</v>
      </c>
      <c r="B10" s="1" t="s">
        <v>188</v>
      </c>
      <c r="C10" s="2" t="s">
        <v>147</v>
      </c>
      <c r="D10" s="123" t="s">
        <v>25</v>
      </c>
      <c r="E10" s="124" t="s">
        <v>26</v>
      </c>
      <c r="F10" s="136">
        <v>1000</v>
      </c>
    </row>
    <row r="11" spans="1:6" ht="36.75" thickBot="1" x14ac:dyDescent="0.25">
      <c r="A11" s="176"/>
      <c r="B11" s="118" t="s">
        <v>184</v>
      </c>
      <c r="C11" s="118" t="s">
        <v>191</v>
      </c>
      <c r="D11" s="125" t="s">
        <v>221</v>
      </c>
      <c r="E11" s="126" t="s">
        <v>192</v>
      </c>
      <c r="F11" s="138">
        <v>1000</v>
      </c>
    </row>
    <row r="12" spans="1:6" ht="24" x14ac:dyDescent="0.2">
      <c r="A12" s="174" t="s">
        <v>36</v>
      </c>
      <c r="B12" s="1" t="s">
        <v>181</v>
      </c>
      <c r="C12" s="2" t="s">
        <v>182</v>
      </c>
      <c r="D12" s="1" t="s">
        <v>53</v>
      </c>
      <c r="E12" s="122" t="s">
        <v>127</v>
      </c>
      <c r="F12" s="136">
        <v>25000</v>
      </c>
    </row>
    <row r="13" spans="1:6" ht="24" x14ac:dyDescent="0.2">
      <c r="A13" s="183"/>
      <c r="B13" s="184" t="s">
        <v>183</v>
      </c>
      <c r="C13" s="184" t="s">
        <v>150</v>
      </c>
      <c r="D13" s="127" t="s">
        <v>217</v>
      </c>
      <c r="E13" s="128" t="s">
        <v>218</v>
      </c>
      <c r="F13" s="139">
        <v>50000</v>
      </c>
    </row>
    <row r="14" spans="1:6" ht="24" x14ac:dyDescent="0.2">
      <c r="A14" s="175"/>
      <c r="B14" s="185"/>
      <c r="C14" s="185"/>
      <c r="D14" s="123" t="s">
        <v>8</v>
      </c>
      <c r="E14" s="124" t="s">
        <v>6</v>
      </c>
      <c r="F14" s="137">
        <v>30000</v>
      </c>
    </row>
    <row r="15" spans="1:6" ht="36" x14ac:dyDescent="0.2">
      <c r="A15" s="175"/>
      <c r="B15" s="171" t="s">
        <v>188</v>
      </c>
      <c r="C15" s="171" t="s">
        <v>147</v>
      </c>
      <c r="D15" s="123" t="s">
        <v>25</v>
      </c>
      <c r="E15" s="124" t="s">
        <v>26</v>
      </c>
      <c r="F15" s="137">
        <v>1500</v>
      </c>
    </row>
    <row r="16" spans="1:6" ht="36.75" thickBot="1" x14ac:dyDescent="0.25">
      <c r="A16" s="176"/>
      <c r="B16" s="178"/>
      <c r="C16" s="178"/>
      <c r="D16" s="125" t="s">
        <v>108</v>
      </c>
      <c r="E16" s="126" t="s">
        <v>192</v>
      </c>
      <c r="F16" s="138">
        <v>1000</v>
      </c>
    </row>
    <row r="17" spans="1:6" ht="12" customHeight="1" x14ac:dyDescent="0.2">
      <c r="A17" s="153" t="s">
        <v>37</v>
      </c>
      <c r="B17" s="259" t="s">
        <v>181</v>
      </c>
      <c r="C17" s="261" t="s">
        <v>182</v>
      </c>
      <c r="D17" s="1" t="s">
        <v>57</v>
      </c>
      <c r="E17" s="122" t="s">
        <v>128</v>
      </c>
      <c r="F17" s="136">
        <v>20000</v>
      </c>
    </row>
    <row r="18" spans="1:6" x14ac:dyDescent="0.2">
      <c r="A18" s="154"/>
      <c r="B18" s="260"/>
      <c r="C18" s="262"/>
      <c r="D18" s="123" t="s">
        <v>58</v>
      </c>
      <c r="E18" s="124" t="s">
        <v>129</v>
      </c>
      <c r="F18" s="137">
        <v>20000</v>
      </c>
    </row>
    <row r="19" spans="1:6" ht="24.75" customHeight="1" x14ac:dyDescent="0.2">
      <c r="A19" s="154"/>
      <c r="B19" s="179" t="s">
        <v>183</v>
      </c>
      <c r="C19" s="179" t="s">
        <v>150</v>
      </c>
      <c r="D19" s="123" t="s">
        <v>7</v>
      </c>
      <c r="E19" s="124" t="s">
        <v>109</v>
      </c>
      <c r="F19" s="137">
        <v>45000</v>
      </c>
    </row>
    <row r="20" spans="1:6" ht="96" customHeight="1" x14ac:dyDescent="0.2">
      <c r="A20" s="154"/>
      <c r="B20" s="263"/>
      <c r="C20" s="263"/>
      <c r="D20" s="123" t="s">
        <v>9</v>
      </c>
      <c r="E20" s="124" t="s">
        <v>163</v>
      </c>
      <c r="F20" s="137">
        <v>30000</v>
      </c>
    </row>
    <row r="21" spans="1:6" ht="36" customHeight="1" x14ac:dyDescent="0.2">
      <c r="A21" s="154"/>
      <c r="B21" s="263"/>
      <c r="C21" s="263"/>
      <c r="D21" s="123" t="s">
        <v>50</v>
      </c>
      <c r="E21" s="124" t="s">
        <v>110</v>
      </c>
      <c r="F21" s="137">
        <v>15000</v>
      </c>
    </row>
    <row r="22" spans="1:6" ht="36" x14ac:dyDescent="0.2">
      <c r="A22" s="154"/>
      <c r="B22" s="262"/>
      <c r="C22" s="262"/>
      <c r="D22" s="123" t="s">
        <v>10</v>
      </c>
      <c r="E22" s="124" t="s">
        <v>167</v>
      </c>
      <c r="F22" s="137">
        <v>20000</v>
      </c>
    </row>
    <row r="23" spans="1:6" ht="36" x14ac:dyDescent="0.2">
      <c r="A23" s="154"/>
      <c r="B23" s="179" t="s">
        <v>184</v>
      </c>
      <c r="C23" s="179" t="s">
        <v>191</v>
      </c>
      <c r="D23" s="123" t="s">
        <v>87</v>
      </c>
      <c r="E23" s="124" t="s">
        <v>194</v>
      </c>
      <c r="F23" s="137">
        <v>15000</v>
      </c>
    </row>
    <row r="24" spans="1:6" ht="36" x14ac:dyDescent="0.2">
      <c r="A24" s="154"/>
      <c r="B24" s="262"/>
      <c r="C24" s="262"/>
      <c r="D24" s="123" t="s">
        <v>193</v>
      </c>
      <c r="E24" s="124" t="s">
        <v>195</v>
      </c>
      <c r="F24" s="137">
        <v>10000</v>
      </c>
    </row>
    <row r="25" spans="1:6" ht="60" x14ac:dyDescent="0.2">
      <c r="A25" s="154"/>
      <c r="B25" s="179" t="s">
        <v>188</v>
      </c>
      <c r="C25" s="179" t="s">
        <v>147</v>
      </c>
      <c r="D25" s="123" t="s">
        <v>102</v>
      </c>
      <c r="E25" s="124" t="s">
        <v>165</v>
      </c>
      <c r="F25" s="137">
        <v>15000</v>
      </c>
    </row>
    <row r="26" spans="1:6" ht="36" x14ac:dyDescent="0.2">
      <c r="A26" s="154"/>
      <c r="B26" s="263"/>
      <c r="C26" s="263"/>
      <c r="D26" s="123" t="s">
        <v>27</v>
      </c>
      <c r="E26" s="124" t="s">
        <v>164</v>
      </c>
      <c r="F26" s="137">
        <v>12000</v>
      </c>
    </row>
    <row r="27" spans="1:6" ht="24" x14ac:dyDescent="0.2">
      <c r="A27" s="154"/>
      <c r="B27" s="263"/>
      <c r="C27" s="263"/>
      <c r="D27" s="123" t="s">
        <v>28</v>
      </c>
      <c r="E27" s="124" t="s">
        <v>166</v>
      </c>
      <c r="F27" s="137">
        <v>5000</v>
      </c>
    </row>
    <row r="28" spans="1:6" ht="24" x14ac:dyDescent="0.2">
      <c r="A28" s="154"/>
      <c r="B28" s="262"/>
      <c r="C28" s="262"/>
      <c r="D28" s="123" t="s">
        <v>54</v>
      </c>
      <c r="E28" s="124" t="s">
        <v>130</v>
      </c>
      <c r="F28" s="140">
        <v>20000</v>
      </c>
    </row>
    <row r="29" spans="1:6" ht="24" x14ac:dyDescent="0.2">
      <c r="A29" s="154"/>
      <c r="B29" s="113" t="s">
        <v>186</v>
      </c>
      <c r="C29" s="113" t="s">
        <v>187</v>
      </c>
      <c r="D29" s="123" t="s">
        <v>196</v>
      </c>
      <c r="E29" s="129"/>
      <c r="F29" s="141">
        <v>0</v>
      </c>
    </row>
    <row r="30" spans="1:6" ht="12" customHeight="1" x14ac:dyDescent="0.2">
      <c r="A30" s="154"/>
      <c r="B30" s="264" t="s">
        <v>189</v>
      </c>
      <c r="C30" s="264" t="s">
        <v>190</v>
      </c>
      <c r="D30" s="123" t="s">
        <v>55</v>
      </c>
      <c r="E30" s="124" t="s">
        <v>131</v>
      </c>
      <c r="F30" s="140">
        <v>25250</v>
      </c>
    </row>
    <row r="31" spans="1:6" ht="12.75" thickBot="1" x14ac:dyDescent="0.25">
      <c r="A31" s="155"/>
      <c r="B31" s="214"/>
      <c r="C31" s="214"/>
      <c r="D31" s="125" t="s">
        <v>56</v>
      </c>
      <c r="E31" s="126" t="s">
        <v>132</v>
      </c>
      <c r="F31" s="142">
        <v>23750</v>
      </c>
    </row>
    <row r="32" spans="1:6" ht="24" x14ac:dyDescent="0.2">
      <c r="A32" s="153" t="s">
        <v>4</v>
      </c>
      <c r="B32" s="115" t="s">
        <v>181</v>
      </c>
      <c r="C32" s="116" t="s">
        <v>182</v>
      </c>
      <c r="D32" s="1" t="s">
        <v>59</v>
      </c>
      <c r="E32" s="122" t="s">
        <v>133</v>
      </c>
      <c r="F32" s="136">
        <v>30000</v>
      </c>
    </row>
    <row r="33" spans="1:7" x14ac:dyDescent="0.2">
      <c r="A33" s="154"/>
      <c r="B33" s="166" t="s">
        <v>183</v>
      </c>
      <c r="C33" s="166" t="s">
        <v>150</v>
      </c>
      <c r="D33" s="123" t="s">
        <v>168</v>
      </c>
      <c r="E33" s="124" t="s">
        <v>169</v>
      </c>
      <c r="F33" s="137">
        <v>29000</v>
      </c>
    </row>
    <row r="34" spans="1:7" ht="36" x14ac:dyDescent="0.2">
      <c r="A34" s="154"/>
      <c r="B34" s="166"/>
      <c r="C34" s="166"/>
      <c r="D34" s="123" t="s">
        <v>121</v>
      </c>
      <c r="E34" s="124" t="s">
        <v>122</v>
      </c>
      <c r="F34" s="137">
        <v>18500</v>
      </c>
      <c r="G34" s="150"/>
    </row>
    <row r="35" spans="1:7" ht="36" x14ac:dyDescent="0.2">
      <c r="A35" s="154"/>
      <c r="B35" s="166"/>
      <c r="C35" s="166"/>
      <c r="D35" s="123" t="s">
        <v>107</v>
      </c>
      <c r="E35" s="123" t="s">
        <v>123</v>
      </c>
      <c r="F35" s="137">
        <v>10000</v>
      </c>
    </row>
    <row r="36" spans="1:7" s="107" customFormat="1" ht="24" x14ac:dyDescent="0.25">
      <c r="A36" s="154"/>
      <c r="B36" s="113" t="s">
        <v>186</v>
      </c>
      <c r="C36" s="113" t="s">
        <v>187</v>
      </c>
      <c r="D36" s="123" t="s">
        <v>124</v>
      </c>
      <c r="E36" s="123" t="s">
        <v>197</v>
      </c>
      <c r="F36" s="137">
        <v>30000</v>
      </c>
    </row>
    <row r="37" spans="1:7" ht="48" x14ac:dyDescent="0.2">
      <c r="A37" s="154"/>
      <c r="B37" s="166" t="s">
        <v>188</v>
      </c>
      <c r="C37" s="166" t="s">
        <v>147</v>
      </c>
      <c r="D37" s="123" t="s">
        <v>48</v>
      </c>
      <c r="E37" s="124" t="s">
        <v>170</v>
      </c>
      <c r="F37" s="137">
        <v>15000</v>
      </c>
    </row>
    <row r="38" spans="1:7" ht="60" x14ac:dyDescent="0.2">
      <c r="A38" s="154"/>
      <c r="B38" s="179"/>
      <c r="C38" s="179"/>
      <c r="D38" s="130" t="s">
        <v>171</v>
      </c>
      <c r="E38" s="131" t="s">
        <v>172</v>
      </c>
      <c r="F38" s="143">
        <v>15000</v>
      </c>
    </row>
    <row r="39" spans="1:7" ht="60.75" thickBot="1" x14ac:dyDescent="0.25">
      <c r="A39" s="155"/>
      <c r="B39" s="114" t="s">
        <v>189</v>
      </c>
      <c r="C39" s="114" t="s">
        <v>190</v>
      </c>
      <c r="D39" s="125" t="s">
        <v>114</v>
      </c>
      <c r="E39" s="126" t="s">
        <v>248</v>
      </c>
      <c r="F39" s="144">
        <v>10000</v>
      </c>
    </row>
    <row r="40" spans="1:7" ht="24" x14ac:dyDescent="0.2">
      <c r="A40" s="174" t="s">
        <v>38</v>
      </c>
      <c r="B40" s="115" t="s">
        <v>181</v>
      </c>
      <c r="C40" s="116" t="s">
        <v>182</v>
      </c>
      <c r="D40" s="132" t="s">
        <v>65</v>
      </c>
      <c r="E40" s="133" t="s">
        <v>78</v>
      </c>
      <c r="F40" s="145">
        <v>30000</v>
      </c>
    </row>
    <row r="41" spans="1:7" x14ac:dyDescent="0.2">
      <c r="A41" s="175"/>
      <c r="B41" s="166" t="s">
        <v>183</v>
      </c>
      <c r="C41" s="166" t="s">
        <v>150</v>
      </c>
      <c r="D41" s="123" t="s">
        <v>11</v>
      </c>
      <c r="E41" s="124" t="s">
        <v>111</v>
      </c>
      <c r="F41" s="137">
        <v>35000</v>
      </c>
      <c r="G41" s="151"/>
    </row>
    <row r="42" spans="1:7" ht="60" x14ac:dyDescent="0.2">
      <c r="A42" s="175"/>
      <c r="B42" s="166"/>
      <c r="C42" s="166"/>
      <c r="D42" s="123" t="s">
        <v>23</v>
      </c>
      <c r="E42" s="124" t="s">
        <v>154</v>
      </c>
      <c r="F42" s="137">
        <v>3000</v>
      </c>
      <c r="G42" s="65"/>
    </row>
    <row r="43" spans="1:7" ht="36" x14ac:dyDescent="0.2">
      <c r="A43" s="175"/>
      <c r="B43" s="166" t="s">
        <v>184</v>
      </c>
      <c r="C43" s="166" t="s">
        <v>185</v>
      </c>
      <c r="D43" s="123" t="s">
        <v>88</v>
      </c>
      <c r="E43" s="124" t="s">
        <v>198</v>
      </c>
      <c r="F43" s="137">
        <v>1000</v>
      </c>
      <c r="G43" s="65"/>
    </row>
    <row r="44" spans="1:7" x14ac:dyDescent="0.2">
      <c r="A44" s="175"/>
      <c r="B44" s="166"/>
      <c r="C44" s="166"/>
      <c r="D44" s="123" t="s">
        <v>89</v>
      </c>
      <c r="E44" s="124" t="s">
        <v>90</v>
      </c>
      <c r="F44" s="137">
        <v>5000</v>
      </c>
      <c r="G44" s="65"/>
    </row>
    <row r="45" spans="1:7" x14ac:dyDescent="0.2">
      <c r="A45" s="175"/>
      <c r="B45" s="166"/>
      <c r="C45" s="166"/>
      <c r="D45" s="123" t="s">
        <v>91</v>
      </c>
      <c r="E45" s="124" t="s">
        <v>199</v>
      </c>
      <c r="F45" s="137">
        <v>5000</v>
      </c>
      <c r="G45" s="65"/>
    </row>
    <row r="46" spans="1:7" ht="24" x14ac:dyDescent="0.2">
      <c r="A46" s="175"/>
      <c r="B46" s="113" t="s">
        <v>186</v>
      </c>
      <c r="C46" s="113" t="s">
        <v>187</v>
      </c>
      <c r="D46" s="123" t="s">
        <v>81</v>
      </c>
      <c r="E46" s="124" t="s">
        <v>200</v>
      </c>
      <c r="F46" s="137">
        <v>5000</v>
      </c>
      <c r="G46" s="65"/>
    </row>
    <row r="47" spans="1:7" ht="48" x14ac:dyDescent="0.2">
      <c r="A47" s="175"/>
      <c r="B47" s="113" t="s">
        <v>188</v>
      </c>
      <c r="C47" s="113" t="s">
        <v>147</v>
      </c>
      <c r="D47" s="123" t="s">
        <v>30</v>
      </c>
      <c r="E47" s="124" t="s">
        <v>180</v>
      </c>
      <c r="F47" s="137">
        <v>6000</v>
      </c>
      <c r="G47" s="65"/>
    </row>
    <row r="48" spans="1:7" x14ac:dyDescent="0.2">
      <c r="A48" s="175"/>
      <c r="B48" s="166" t="s">
        <v>189</v>
      </c>
      <c r="C48" s="166" t="s">
        <v>190</v>
      </c>
      <c r="D48" s="123" t="s">
        <v>60</v>
      </c>
      <c r="E48" s="124" t="s">
        <v>61</v>
      </c>
      <c r="F48" s="137">
        <v>4000</v>
      </c>
      <c r="G48" s="65"/>
    </row>
    <row r="49" spans="1:7" x14ac:dyDescent="0.2">
      <c r="A49" s="175"/>
      <c r="B49" s="166"/>
      <c r="C49" s="166"/>
      <c r="D49" s="123" t="s">
        <v>60</v>
      </c>
      <c r="E49" s="124" t="s">
        <v>135</v>
      </c>
      <c r="F49" s="146">
        <v>3000</v>
      </c>
      <c r="G49" s="65"/>
    </row>
    <row r="50" spans="1:7" ht="36" x14ac:dyDescent="0.2">
      <c r="A50" s="175"/>
      <c r="B50" s="166"/>
      <c r="C50" s="166"/>
      <c r="D50" s="123" t="s">
        <v>112</v>
      </c>
      <c r="E50" s="124" t="s">
        <v>62</v>
      </c>
      <c r="F50" s="146">
        <v>7000</v>
      </c>
      <c r="G50" s="65"/>
    </row>
    <row r="51" spans="1:7" x14ac:dyDescent="0.2">
      <c r="A51" s="175"/>
      <c r="B51" s="166"/>
      <c r="C51" s="166"/>
      <c r="D51" s="123" t="s">
        <v>63</v>
      </c>
      <c r="E51" s="124" t="s">
        <v>113</v>
      </c>
      <c r="F51" s="146">
        <v>5000</v>
      </c>
      <c r="G51" s="65"/>
    </row>
    <row r="52" spans="1:7" ht="12.75" thickBot="1" x14ac:dyDescent="0.25">
      <c r="A52" s="176"/>
      <c r="B52" s="167"/>
      <c r="C52" s="167"/>
      <c r="D52" s="125" t="s">
        <v>63</v>
      </c>
      <c r="E52" s="126" t="s">
        <v>134</v>
      </c>
      <c r="F52" s="142">
        <v>2000</v>
      </c>
      <c r="G52" s="65"/>
    </row>
    <row r="53" spans="1:7" ht="24" x14ac:dyDescent="0.2">
      <c r="A53" s="174" t="s">
        <v>39</v>
      </c>
      <c r="B53" s="1" t="s">
        <v>181</v>
      </c>
      <c r="C53" s="2" t="s">
        <v>182</v>
      </c>
      <c r="D53" s="1" t="s">
        <v>66</v>
      </c>
      <c r="E53" s="122" t="s">
        <v>223</v>
      </c>
      <c r="F53" s="136">
        <v>25000</v>
      </c>
    </row>
    <row r="54" spans="1:7" ht="24" x14ac:dyDescent="0.2">
      <c r="A54" s="175"/>
      <c r="B54" s="171" t="s">
        <v>183</v>
      </c>
      <c r="C54" s="171" t="s">
        <v>150</v>
      </c>
      <c r="D54" s="123" t="s">
        <v>13</v>
      </c>
      <c r="E54" s="124" t="s">
        <v>222</v>
      </c>
      <c r="F54" s="137">
        <v>20000</v>
      </c>
      <c r="G54" s="150"/>
    </row>
    <row r="55" spans="1:7" x14ac:dyDescent="0.2">
      <c r="A55" s="175"/>
      <c r="B55" s="171"/>
      <c r="C55" s="171"/>
      <c r="D55" s="123" t="s">
        <v>12</v>
      </c>
      <c r="E55" s="124" t="s">
        <v>155</v>
      </c>
      <c r="F55" s="137">
        <v>55000</v>
      </c>
      <c r="G55" s="150"/>
    </row>
    <row r="56" spans="1:7" ht="36" x14ac:dyDescent="0.2">
      <c r="A56" s="175"/>
      <c r="B56" s="117" t="s">
        <v>184</v>
      </c>
      <c r="C56" s="117" t="s">
        <v>191</v>
      </c>
      <c r="D56" s="123" t="s">
        <v>201</v>
      </c>
      <c r="E56" s="124" t="s">
        <v>95</v>
      </c>
      <c r="F56" s="137">
        <v>20000</v>
      </c>
    </row>
    <row r="57" spans="1:7" ht="48" x14ac:dyDescent="0.2">
      <c r="A57" s="175"/>
      <c r="B57" s="171" t="s">
        <v>186</v>
      </c>
      <c r="C57" s="171" t="s">
        <v>187</v>
      </c>
      <c r="D57" s="123" t="s">
        <v>83</v>
      </c>
      <c r="E57" s="124" t="s">
        <v>226</v>
      </c>
      <c r="F57" s="137">
        <v>17000</v>
      </c>
    </row>
    <row r="58" spans="1:7" ht="24" x14ac:dyDescent="0.2">
      <c r="A58" s="175"/>
      <c r="B58" s="171"/>
      <c r="C58" s="171"/>
      <c r="D58" s="123" t="s">
        <v>227</v>
      </c>
      <c r="E58" s="124" t="s">
        <v>84</v>
      </c>
      <c r="F58" s="137">
        <v>5000</v>
      </c>
    </row>
    <row r="59" spans="1:7" ht="48" x14ac:dyDescent="0.2">
      <c r="A59" s="175"/>
      <c r="B59" s="171" t="s">
        <v>188</v>
      </c>
      <c r="C59" s="171" t="s">
        <v>147</v>
      </c>
      <c r="D59" s="123" t="s">
        <v>29</v>
      </c>
      <c r="E59" s="124" t="s">
        <v>170</v>
      </c>
      <c r="F59" s="137">
        <v>12000</v>
      </c>
    </row>
    <row r="60" spans="1:7" x14ac:dyDescent="0.2">
      <c r="A60" s="175"/>
      <c r="B60" s="171"/>
      <c r="C60" s="171"/>
      <c r="D60" s="123" t="s">
        <v>85</v>
      </c>
      <c r="E60" s="124" t="s">
        <v>86</v>
      </c>
      <c r="F60" s="137">
        <v>5000</v>
      </c>
    </row>
    <row r="61" spans="1:7" ht="60.75" thickBot="1" x14ac:dyDescent="0.25">
      <c r="A61" s="176"/>
      <c r="B61" s="118" t="s">
        <v>189</v>
      </c>
      <c r="C61" s="118" t="s">
        <v>190</v>
      </c>
      <c r="D61" s="125" t="s">
        <v>224</v>
      </c>
      <c r="E61" s="126" t="s">
        <v>225</v>
      </c>
      <c r="F61" s="142">
        <v>5000</v>
      </c>
    </row>
    <row r="62" spans="1:7" ht="24" x14ac:dyDescent="0.2">
      <c r="A62" s="174" t="s">
        <v>40</v>
      </c>
      <c r="B62" s="115" t="s">
        <v>181</v>
      </c>
      <c r="C62" s="116" t="s">
        <v>182</v>
      </c>
      <c r="D62" s="1" t="s">
        <v>67</v>
      </c>
      <c r="E62" s="122" t="s">
        <v>136</v>
      </c>
      <c r="F62" s="136">
        <v>40000</v>
      </c>
    </row>
    <row r="63" spans="1:7" ht="24" x14ac:dyDescent="0.2">
      <c r="A63" s="175"/>
      <c r="B63" s="166" t="s">
        <v>183</v>
      </c>
      <c r="C63" s="166" t="s">
        <v>150</v>
      </c>
      <c r="D63" s="123" t="s">
        <v>14</v>
      </c>
      <c r="E63" s="124" t="s">
        <v>157</v>
      </c>
      <c r="F63" s="137">
        <v>45000</v>
      </c>
    </row>
    <row r="64" spans="1:7" ht="24" x14ac:dyDescent="0.2">
      <c r="A64" s="175"/>
      <c r="B64" s="166"/>
      <c r="C64" s="166"/>
      <c r="D64" s="123" t="s">
        <v>15</v>
      </c>
      <c r="E64" s="124" t="s">
        <v>47</v>
      </c>
      <c r="F64" s="137">
        <v>23000</v>
      </c>
    </row>
    <row r="65" spans="1:6" ht="24" x14ac:dyDescent="0.2">
      <c r="A65" s="175"/>
      <c r="B65" s="166"/>
      <c r="C65" s="166"/>
      <c r="D65" s="123" t="s">
        <v>16</v>
      </c>
      <c r="E65" s="124" t="s">
        <v>156</v>
      </c>
      <c r="F65" s="137">
        <v>23000</v>
      </c>
    </row>
    <row r="66" spans="1:6" ht="24" x14ac:dyDescent="0.2">
      <c r="A66" s="175"/>
      <c r="B66" s="166"/>
      <c r="C66" s="166"/>
      <c r="D66" s="123" t="s">
        <v>17</v>
      </c>
      <c r="E66" s="124" t="s">
        <v>158</v>
      </c>
      <c r="F66" s="137">
        <v>18000</v>
      </c>
    </row>
    <row r="67" spans="1:6" ht="36" x14ac:dyDescent="0.2">
      <c r="A67" s="175"/>
      <c r="B67" s="113" t="s">
        <v>184</v>
      </c>
      <c r="C67" s="113" t="s">
        <v>191</v>
      </c>
      <c r="D67" s="123" t="s">
        <v>92</v>
      </c>
      <c r="E67" s="124" t="s">
        <v>202</v>
      </c>
      <c r="F67" s="137">
        <v>22500</v>
      </c>
    </row>
    <row r="68" spans="1:6" ht="24" x14ac:dyDescent="0.2">
      <c r="A68" s="175"/>
      <c r="B68" s="113" t="s">
        <v>186</v>
      </c>
      <c r="C68" s="113" t="s">
        <v>187</v>
      </c>
      <c r="D68" s="123" t="s">
        <v>204</v>
      </c>
      <c r="E68" s="124" t="s">
        <v>205</v>
      </c>
      <c r="F68" s="137">
        <v>8481</v>
      </c>
    </row>
    <row r="69" spans="1:6" ht="48" x14ac:dyDescent="0.2">
      <c r="A69" s="175"/>
      <c r="B69" s="166" t="s">
        <v>188</v>
      </c>
      <c r="C69" s="166" t="s">
        <v>147</v>
      </c>
      <c r="D69" s="123" t="s">
        <v>31</v>
      </c>
      <c r="E69" s="124" t="s">
        <v>159</v>
      </c>
      <c r="F69" s="137">
        <v>18000</v>
      </c>
    </row>
    <row r="70" spans="1:6" ht="60" x14ac:dyDescent="0.2">
      <c r="A70" s="175"/>
      <c r="B70" s="166"/>
      <c r="C70" s="166"/>
      <c r="D70" s="123" t="s">
        <v>100</v>
      </c>
      <c r="E70" s="124" t="s">
        <v>49</v>
      </c>
      <c r="F70" s="137">
        <v>15000</v>
      </c>
    </row>
    <row r="71" spans="1:6" ht="12.75" thickBot="1" x14ac:dyDescent="0.25">
      <c r="A71" s="176"/>
      <c r="B71" s="167"/>
      <c r="C71" s="167"/>
      <c r="D71" s="125" t="s">
        <v>80</v>
      </c>
      <c r="E71" s="126" t="s">
        <v>203</v>
      </c>
      <c r="F71" s="138">
        <v>3000</v>
      </c>
    </row>
    <row r="72" spans="1:6" ht="24" x14ac:dyDescent="0.2">
      <c r="A72" s="174" t="s">
        <v>41</v>
      </c>
      <c r="B72" s="115" t="s">
        <v>181</v>
      </c>
      <c r="C72" s="116" t="s">
        <v>182</v>
      </c>
      <c r="D72" s="1" t="s">
        <v>69</v>
      </c>
      <c r="E72" s="122" t="s">
        <v>137</v>
      </c>
      <c r="F72" s="136">
        <v>20000</v>
      </c>
    </row>
    <row r="73" spans="1:6" x14ac:dyDescent="0.2">
      <c r="A73" s="175"/>
      <c r="B73" s="166" t="s">
        <v>183</v>
      </c>
      <c r="C73" s="166" t="s">
        <v>150</v>
      </c>
      <c r="D73" s="123" t="s">
        <v>18</v>
      </c>
      <c r="E73" s="124" t="s">
        <v>155</v>
      </c>
      <c r="F73" s="137">
        <v>25000</v>
      </c>
    </row>
    <row r="74" spans="1:6" ht="60" x14ac:dyDescent="0.2">
      <c r="A74" s="175"/>
      <c r="B74" s="166"/>
      <c r="C74" s="166"/>
      <c r="D74" s="123" t="s">
        <v>23</v>
      </c>
      <c r="E74" s="124" t="s">
        <v>154</v>
      </c>
      <c r="F74" s="137">
        <v>4000</v>
      </c>
    </row>
    <row r="75" spans="1:6" ht="24" x14ac:dyDescent="0.2">
      <c r="A75" s="175"/>
      <c r="B75" s="166" t="s">
        <v>184</v>
      </c>
      <c r="C75" s="166" t="s">
        <v>191</v>
      </c>
      <c r="D75" s="123" t="s">
        <v>104</v>
      </c>
      <c r="E75" s="124" t="s">
        <v>93</v>
      </c>
      <c r="F75" s="137">
        <v>9000</v>
      </c>
    </row>
    <row r="76" spans="1:6" ht="36" x14ac:dyDescent="0.2">
      <c r="A76" s="175"/>
      <c r="B76" s="166"/>
      <c r="C76" s="166"/>
      <c r="D76" s="123" t="s">
        <v>103</v>
      </c>
      <c r="E76" s="124" t="s">
        <v>198</v>
      </c>
      <c r="F76" s="137">
        <v>3000</v>
      </c>
    </row>
    <row r="77" spans="1:6" x14ac:dyDescent="0.2">
      <c r="A77" s="175"/>
      <c r="B77" s="166"/>
      <c r="C77" s="166"/>
      <c r="D77" s="134" t="s">
        <v>89</v>
      </c>
      <c r="E77" s="124" t="s">
        <v>90</v>
      </c>
      <c r="F77" s="137">
        <v>5000</v>
      </c>
    </row>
    <row r="78" spans="1:6" ht="24" x14ac:dyDescent="0.2">
      <c r="A78" s="175"/>
      <c r="B78" s="113" t="s">
        <v>186</v>
      </c>
      <c r="C78" s="113" t="s">
        <v>187</v>
      </c>
      <c r="D78" s="123" t="s">
        <v>79</v>
      </c>
      <c r="E78" s="124" t="s">
        <v>200</v>
      </c>
      <c r="F78" s="137">
        <v>5000</v>
      </c>
    </row>
    <row r="79" spans="1:6" ht="57" customHeight="1" x14ac:dyDescent="0.2">
      <c r="A79" s="175"/>
      <c r="B79" s="113" t="s">
        <v>188</v>
      </c>
      <c r="C79" s="113" t="s">
        <v>147</v>
      </c>
      <c r="D79" s="123" t="s">
        <v>32</v>
      </c>
      <c r="E79" s="124" t="s">
        <v>179</v>
      </c>
      <c r="F79" s="137">
        <v>4000</v>
      </c>
    </row>
    <row r="80" spans="1:6" ht="24" x14ac:dyDescent="0.2">
      <c r="A80" s="175"/>
      <c r="B80" s="166" t="s">
        <v>189</v>
      </c>
      <c r="C80" s="166" t="s">
        <v>190</v>
      </c>
      <c r="D80" s="123" t="s">
        <v>64</v>
      </c>
      <c r="E80" s="124" t="s">
        <v>68</v>
      </c>
      <c r="F80" s="146">
        <v>17000</v>
      </c>
    </row>
    <row r="81" spans="1:6" x14ac:dyDescent="0.2">
      <c r="A81" s="175"/>
      <c r="B81" s="166"/>
      <c r="C81" s="166"/>
      <c r="D81" s="123" t="s">
        <v>60</v>
      </c>
      <c r="E81" s="124" t="s">
        <v>61</v>
      </c>
      <c r="F81" s="146">
        <v>2000</v>
      </c>
    </row>
    <row r="82" spans="1:6" x14ac:dyDescent="0.2">
      <c r="A82" s="175"/>
      <c r="B82" s="166"/>
      <c r="C82" s="166"/>
      <c r="D82" s="123" t="s">
        <v>60</v>
      </c>
      <c r="E82" s="124" t="s">
        <v>135</v>
      </c>
      <c r="F82" s="146">
        <v>1000</v>
      </c>
    </row>
    <row r="83" spans="1:6" ht="12.75" thickBot="1" x14ac:dyDescent="0.25">
      <c r="A83" s="176"/>
      <c r="B83" s="167"/>
      <c r="C83" s="167"/>
      <c r="D83" s="125" t="s">
        <v>63</v>
      </c>
      <c r="E83" s="126" t="s">
        <v>134</v>
      </c>
      <c r="F83" s="142">
        <v>2000</v>
      </c>
    </row>
    <row r="84" spans="1:6" x14ac:dyDescent="0.2">
      <c r="A84" s="174" t="s">
        <v>42</v>
      </c>
      <c r="B84" s="168" t="s">
        <v>181</v>
      </c>
      <c r="C84" s="170" t="s">
        <v>182</v>
      </c>
      <c r="D84" s="1" t="s">
        <v>71</v>
      </c>
      <c r="E84" s="122" t="s">
        <v>140</v>
      </c>
      <c r="F84" s="147">
        <v>20000</v>
      </c>
    </row>
    <row r="85" spans="1:6" x14ac:dyDescent="0.2">
      <c r="A85" s="175"/>
      <c r="B85" s="169"/>
      <c r="C85" s="166"/>
      <c r="D85" s="123" t="s">
        <v>71</v>
      </c>
      <c r="E85" s="124" t="s">
        <v>141</v>
      </c>
      <c r="F85" s="137">
        <v>10000</v>
      </c>
    </row>
    <row r="86" spans="1:6" ht="24" x14ac:dyDescent="0.2">
      <c r="A86" s="175"/>
      <c r="B86" s="113" t="s">
        <v>183</v>
      </c>
      <c r="C86" s="113" t="s">
        <v>150</v>
      </c>
      <c r="D86" s="123" t="s">
        <v>19</v>
      </c>
      <c r="E86" s="124" t="s">
        <v>175</v>
      </c>
      <c r="F86" s="137">
        <v>60000</v>
      </c>
    </row>
    <row r="87" spans="1:6" ht="48" x14ac:dyDescent="0.2">
      <c r="A87" s="175"/>
      <c r="B87" s="113" t="s">
        <v>188</v>
      </c>
      <c r="C87" s="113" t="s">
        <v>147</v>
      </c>
      <c r="D87" s="123" t="s">
        <v>48</v>
      </c>
      <c r="E87" s="124" t="s">
        <v>176</v>
      </c>
      <c r="F87" s="137">
        <v>20000</v>
      </c>
    </row>
    <row r="88" spans="1:6" x14ac:dyDescent="0.2">
      <c r="A88" s="175"/>
      <c r="B88" s="166" t="s">
        <v>189</v>
      </c>
      <c r="C88" s="166" t="s">
        <v>190</v>
      </c>
      <c r="D88" s="123" t="s">
        <v>114</v>
      </c>
      <c r="E88" s="124" t="s">
        <v>138</v>
      </c>
      <c r="F88" s="146">
        <v>10000</v>
      </c>
    </row>
    <row r="89" spans="1:6" ht="24.75" thickBot="1" x14ac:dyDescent="0.25">
      <c r="A89" s="176"/>
      <c r="B89" s="167"/>
      <c r="C89" s="167"/>
      <c r="D89" s="125" t="s">
        <v>70</v>
      </c>
      <c r="E89" s="126" t="s">
        <v>139</v>
      </c>
      <c r="F89" s="144">
        <v>10000</v>
      </c>
    </row>
    <row r="90" spans="1:6" ht="36" x14ac:dyDescent="0.2">
      <c r="A90" s="174" t="s">
        <v>20</v>
      </c>
      <c r="B90" s="120" t="s">
        <v>181</v>
      </c>
      <c r="C90" s="120" t="s">
        <v>182</v>
      </c>
      <c r="D90" s="1" t="s">
        <v>73</v>
      </c>
      <c r="E90" s="122" t="s">
        <v>142</v>
      </c>
      <c r="F90" s="136">
        <v>29000</v>
      </c>
    </row>
    <row r="91" spans="1:6" ht="24" x14ac:dyDescent="0.2">
      <c r="A91" s="175"/>
      <c r="B91" s="113" t="s">
        <v>183</v>
      </c>
      <c r="C91" s="113" t="s">
        <v>150</v>
      </c>
      <c r="D91" s="123" t="s">
        <v>21</v>
      </c>
      <c r="E91" s="124" t="s">
        <v>161</v>
      </c>
      <c r="F91" s="137">
        <v>30000</v>
      </c>
    </row>
    <row r="92" spans="1:6" ht="36" x14ac:dyDescent="0.2">
      <c r="A92" s="175"/>
      <c r="B92" s="113" t="s">
        <v>184</v>
      </c>
      <c r="C92" s="113" t="s">
        <v>191</v>
      </c>
      <c r="D92" s="123" t="s">
        <v>94</v>
      </c>
      <c r="E92" s="124" t="s">
        <v>207</v>
      </c>
      <c r="F92" s="137">
        <v>2000</v>
      </c>
    </row>
    <row r="93" spans="1:6" ht="24" x14ac:dyDescent="0.2">
      <c r="A93" s="175"/>
      <c r="B93" s="113" t="s">
        <v>186</v>
      </c>
      <c r="C93" s="113" t="s">
        <v>187</v>
      </c>
      <c r="D93" s="123" t="s">
        <v>252</v>
      </c>
      <c r="E93" s="123" t="s">
        <v>208</v>
      </c>
      <c r="F93" s="146">
        <v>1000</v>
      </c>
    </row>
    <row r="94" spans="1:6" ht="36" x14ac:dyDescent="0.2">
      <c r="A94" s="175"/>
      <c r="B94" s="166" t="s">
        <v>188</v>
      </c>
      <c r="C94" s="166" t="s">
        <v>147</v>
      </c>
      <c r="D94" s="123" t="s">
        <v>33</v>
      </c>
      <c r="E94" s="124" t="s">
        <v>46</v>
      </c>
      <c r="F94" s="137">
        <v>9000</v>
      </c>
    </row>
    <row r="95" spans="1:6" ht="60" x14ac:dyDescent="0.2">
      <c r="A95" s="175"/>
      <c r="B95" s="166"/>
      <c r="C95" s="166"/>
      <c r="D95" s="123" t="s">
        <v>101</v>
      </c>
      <c r="E95" s="124" t="s">
        <v>160</v>
      </c>
      <c r="F95" s="137">
        <v>9000</v>
      </c>
    </row>
    <row r="96" spans="1:6" ht="48" x14ac:dyDescent="0.2">
      <c r="A96" s="175"/>
      <c r="B96" s="166"/>
      <c r="C96" s="166"/>
      <c r="D96" s="123" t="s">
        <v>45</v>
      </c>
      <c r="E96" s="124" t="s">
        <v>162</v>
      </c>
      <c r="F96" s="137">
        <v>9000</v>
      </c>
    </row>
    <row r="97" spans="1:6" ht="60.75" thickBot="1" x14ac:dyDescent="0.25">
      <c r="A97" s="176"/>
      <c r="B97" s="114" t="s">
        <v>189</v>
      </c>
      <c r="C97" s="114" t="s">
        <v>190</v>
      </c>
      <c r="D97" s="125" t="s">
        <v>72</v>
      </c>
      <c r="E97" s="126" t="s">
        <v>115</v>
      </c>
      <c r="F97" s="142">
        <v>5000</v>
      </c>
    </row>
    <row r="98" spans="1:6" x14ac:dyDescent="0.2">
      <c r="A98" s="237" t="s">
        <v>43</v>
      </c>
      <c r="B98" s="239" t="s">
        <v>219</v>
      </c>
      <c r="C98" s="241" t="s">
        <v>147</v>
      </c>
      <c r="D98" s="119" t="s">
        <v>98</v>
      </c>
      <c r="E98" s="135" t="s">
        <v>251</v>
      </c>
      <c r="F98" s="148" t="s">
        <v>230</v>
      </c>
    </row>
    <row r="99" spans="1:6" ht="48.75" thickBot="1" x14ac:dyDescent="0.25">
      <c r="A99" s="238"/>
      <c r="B99" s="240"/>
      <c r="C99" s="242"/>
      <c r="D99" s="125" t="s">
        <v>29</v>
      </c>
      <c r="E99" s="126" t="s">
        <v>229</v>
      </c>
      <c r="F99" s="138" t="s">
        <v>230</v>
      </c>
    </row>
    <row r="100" spans="1:6" ht="24" x14ac:dyDescent="0.2">
      <c r="A100" s="174" t="s">
        <v>5</v>
      </c>
      <c r="B100" s="115" t="s">
        <v>181</v>
      </c>
      <c r="C100" s="116" t="s">
        <v>182</v>
      </c>
      <c r="D100" s="1" t="s">
        <v>74</v>
      </c>
      <c r="E100" s="122" t="s">
        <v>117</v>
      </c>
      <c r="F100" s="149">
        <v>30000</v>
      </c>
    </row>
    <row r="101" spans="1:6" ht="60" x14ac:dyDescent="0.2">
      <c r="A101" s="175"/>
      <c r="B101" s="166" t="s">
        <v>183</v>
      </c>
      <c r="C101" s="166" t="s">
        <v>150</v>
      </c>
      <c r="D101" s="123" t="s">
        <v>23</v>
      </c>
      <c r="E101" s="124" t="s">
        <v>154</v>
      </c>
      <c r="F101" s="137">
        <v>3000</v>
      </c>
    </row>
    <row r="102" spans="1:6" x14ac:dyDescent="0.2">
      <c r="A102" s="175"/>
      <c r="B102" s="166"/>
      <c r="C102" s="166"/>
      <c r="D102" s="123" t="s">
        <v>18</v>
      </c>
      <c r="E102" s="124" t="s">
        <v>155</v>
      </c>
      <c r="F102" s="137">
        <v>2000</v>
      </c>
    </row>
    <row r="103" spans="1:6" x14ac:dyDescent="0.2">
      <c r="A103" s="175"/>
      <c r="B103" s="166" t="s">
        <v>184</v>
      </c>
      <c r="C103" s="166" t="s">
        <v>191</v>
      </c>
      <c r="D103" s="123" t="s">
        <v>89</v>
      </c>
      <c r="E103" s="124" t="s">
        <v>90</v>
      </c>
      <c r="F103" s="146">
        <v>15000</v>
      </c>
    </row>
    <row r="104" spans="1:6" ht="36" x14ac:dyDescent="0.2">
      <c r="A104" s="175"/>
      <c r="B104" s="166"/>
      <c r="C104" s="166"/>
      <c r="D104" s="123" t="s">
        <v>88</v>
      </c>
      <c r="E104" s="124" t="s">
        <v>198</v>
      </c>
      <c r="F104" s="146">
        <v>1000</v>
      </c>
    </row>
    <row r="105" spans="1:6" ht="24" x14ac:dyDescent="0.2">
      <c r="A105" s="175"/>
      <c r="B105" s="113" t="s">
        <v>186</v>
      </c>
      <c r="C105" s="113" t="s">
        <v>187</v>
      </c>
      <c r="D105" s="123" t="s">
        <v>79</v>
      </c>
      <c r="E105" s="124" t="s">
        <v>200</v>
      </c>
      <c r="F105" s="146">
        <v>5000</v>
      </c>
    </row>
    <row r="106" spans="1:6" x14ac:dyDescent="0.2">
      <c r="A106" s="175"/>
      <c r="B106" s="166" t="s">
        <v>188</v>
      </c>
      <c r="C106" s="166" t="s">
        <v>147</v>
      </c>
      <c r="D106" s="123" t="s">
        <v>116</v>
      </c>
      <c r="E106" s="124" t="s">
        <v>206</v>
      </c>
      <c r="F106" s="146"/>
    </row>
    <row r="107" spans="1:6" ht="48" x14ac:dyDescent="0.2">
      <c r="A107" s="175"/>
      <c r="B107" s="166"/>
      <c r="C107" s="166"/>
      <c r="D107" s="123" t="s">
        <v>32</v>
      </c>
      <c r="E107" s="124" t="s">
        <v>153</v>
      </c>
      <c r="F107" s="137">
        <v>3000</v>
      </c>
    </row>
    <row r="108" spans="1:6" x14ac:dyDescent="0.2">
      <c r="A108" s="175"/>
      <c r="B108" s="166" t="s">
        <v>189</v>
      </c>
      <c r="C108" s="166" t="s">
        <v>190</v>
      </c>
      <c r="D108" s="123" t="s">
        <v>60</v>
      </c>
      <c r="E108" s="124" t="s">
        <v>135</v>
      </c>
      <c r="F108" s="137">
        <v>2000</v>
      </c>
    </row>
    <row r="109" spans="1:6" x14ac:dyDescent="0.2">
      <c r="A109" s="175"/>
      <c r="B109" s="166"/>
      <c r="C109" s="166"/>
      <c r="D109" s="123" t="s">
        <v>60</v>
      </c>
      <c r="E109" s="124" t="s">
        <v>61</v>
      </c>
      <c r="F109" s="146">
        <v>2000</v>
      </c>
    </row>
    <row r="110" spans="1:6" x14ac:dyDescent="0.2">
      <c r="A110" s="175"/>
      <c r="B110" s="166"/>
      <c r="C110" s="166"/>
      <c r="D110" s="123" t="s">
        <v>63</v>
      </c>
      <c r="E110" s="124" t="s">
        <v>134</v>
      </c>
      <c r="F110" s="146">
        <v>2000</v>
      </c>
    </row>
    <row r="111" spans="1:6" ht="24.75" thickBot="1" x14ac:dyDescent="0.25">
      <c r="A111" s="176"/>
      <c r="B111" s="167"/>
      <c r="C111" s="167"/>
      <c r="D111" s="125" t="s">
        <v>112</v>
      </c>
      <c r="E111" s="126" t="s">
        <v>68</v>
      </c>
      <c r="F111" s="142">
        <v>16000</v>
      </c>
    </row>
    <row r="112" spans="1:6" ht="24" x14ac:dyDescent="0.2">
      <c r="A112" s="174" t="s">
        <v>216</v>
      </c>
      <c r="B112" s="115" t="s">
        <v>181</v>
      </c>
      <c r="C112" s="116" t="s">
        <v>182</v>
      </c>
      <c r="D112" s="1" t="s">
        <v>75</v>
      </c>
      <c r="E112" s="122" t="s">
        <v>145</v>
      </c>
      <c r="F112" s="136">
        <v>33000</v>
      </c>
    </row>
    <row r="113" spans="1:7" ht="24" x14ac:dyDescent="0.2">
      <c r="A113" s="175"/>
      <c r="B113" s="113" t="s">
        <v>183</v>
      </c>
      <c r="C113" s="113" t="s">
        <v>150</v>
      </c>
      <c r="D113" s="123" t="s">
        <v>22</v>
      </c>
      <c r="E113" s="124" t="s">
        <v>149</v>
      </c>
      <c r="F113" s="137">
        <v>32000</v>
      </c>
    </row>
    <row r="114" spans="1:7" ht="36" x14ac:dyDescent="0.2">
      <c r="A114" s="175"/>
      <c r="B114" s="113" t="s">
        <v>184</v>
      </c>
      <c r="C114" s="113" t="s">
        <v>191</v>
      </c>
      <c r="D114" s="123" t="s">
        <v>96</v>
      </c>
      <c r="E114" s="124" t="s">
        <v>97</v>
      </c>
      <c r="F114" s="137">
        <v>20000</v>
      </c>
    </row>
    <row r="115" spans="1:7" ht="36" x14ac:dyDescent="0.2">
      <c r="A115" s="175"/>
      <c r="B115" s="113" t="s">
        <v>188</v>
      </c>
      <c r="C115" s="113" t="s">
        <v>147</v>
      </c>
      <c r="D115" s="123" t="s">
        <v>151</v>
      </c>
      <c r="E115" s="124" t="s">
        <v>152</v>
      </c>
      <c r="F115" s="137">
        <v>5000</v>
      </c>
    </row>
    <row r="116" spans="1:7" x14ac:dyDescent="0.2">
      <c r="A116" s="175"/>
      <c r="B116" s="166" t="s">
        <v>189</v>
      </c>
      <c r="C116" s="166" t="s">
        <v>190</v>
      </c>
      <c r="D116" s="123" t="s">
        <v>55</v>
      </c>
      <c r="E116" s="123" t="s">
        <v>143</v>
      </c>
      <c r="F116" s="146">
        <v>7000</v>
      </c>
    </row>
    <row r="117" spans="1:7" ht="12.75" thickBot="1" x14ac:dyDescent="0.25">
      <c r="A117" s="176"/>
      <c r="B117" s="167"/>
      <c r="C117" s="167"/>
      <c r="D117" s="125" t="s">
        <v>56</v>
      </c>
      <c r="E117" s="125" t="s">
        <v>144</v>
      </c>
      <c r="F117" s="142">
        <v>3000</v>
      </c>
    </row>
    <row r="118" spans="1:7" ht="24" x14ac:dyDescent="0.2">
      <c r="A118" s="174" t="s">
        <v>213</v>
      </c>
      <c r="B118" s="115" t="s">
        <v>181</v>
      </c>
      <c r="C118" s="116" t="s">
        <v>182</v>
      </c>
      <c r="D118" s="1" t="s">
        <v>76</v>
      </c>
      <c r="E118" s="122" t="s">
        <v>77</v>
      </c>
      <c r="F118" s="136">
        <v>45000</v>
      </c>
    </row>
    <row r="119" spans="1:7" ht="60" x14ac:dyDescent="0.2">
      <c r="A119" s="175"/>
      <c r="B119" s="166" t="s">
        <v>183</v>
      </c>
      <c r="C119" s="166" t="s">
        <v>150</v>
      </c>
      <c r="D119" s="123" t="s">
        <v>23</v>
      </c>
      <c r="E119" s="124" t="s">
        <v>154</v>
      </c>
      <c r="F119" s="137">
        <v>50000</v>
      </c>
      <c r="G119" s="112"/>
    </row>
    <row r="120" spans="1:7" ht="24" x14ac:dyDescent="0.2">
      <c r="A120" s="175"/>
      <c r="B120" s="166"/>
      <c r="C120" s="166"/>
      <c r="D120" s="123" t="s">
        <v>24</v>
      </c>
      <c r="E120" s="124" t="s">
        <v>178</v>
      </c>
      <c r="F120" s="137">
        <v>5000</v>
      </c>
    </row>
    <row r="121" spans="1:7" ht="24" x14ac:dyDescent="0.2">
      <c r="A121" s="175"/>
      <c r="B121" s="166"/>
      <c r="C121" s="166"/>
      <c r="D121" s="123" t="s">
        <v>212</v>
      </c>
      <c r="E121" s="124" t="s">
        <v>155</v>
      </c>
      <c r="F121" s="137">
        <v>4000</v>
      </c>
    </row>
    <row r="122" spans="1:7" ht="24" x14ac:dyDescent="0.2">
      <c r="A122" s="175"/>
      <c r="B122" s="166" t="s">
        <v>184</v>
      </c>
      <c r="C122" s="166" t="s">
        <v>185</v>
      </c>
      <c r="D122" s="123" t="s">
        <v>211</v>
      </c>
      <c r="E122" s="123" t="s">
        <v>210</v>
      </c>
      <c r="F122" s="137">
        <v>14250</v>
      </c>
    </row>
    <row r="123" spans="1:7" ht="36" x14ac:dyDescent="0.2">
      <c r="A123" s="175"/>
      <c r="B123" s="166"/>
      <c r="C123" s="166"/>
      <c r="D123" s="123" t="s">
        <v>88</v>
      </c>
      <c r="E123" s="124" t="s">
        <v>198</v>
      </c>
      <c r="F123" s="137">
        <v>1000</v>
      </c>
    </row>
    <row r="124" spans="1:7" x14ac:dyDescent="0.2">
      <c r="A124" s="175"/>
      <c r="B124" s="166"/>
      <c r="C124" s="166"/>
      <c r="D124" s="123" t="s">
        <v>89</v>
      </c>
      <c r="E124" s="123" t="s">
        <v>90</v>
      </c>
      <c r="F124" s="137">
        <v>3000</v>
      </c>
    </row>
    <row r="125" spans="1:7" ht="24" x14ac:dyDescent="0.2">
      <c r="A125" s="175"/>
      <c r="B125" s="113" t="s">
        <v>186</v>
      </c>
      <c r="C125" s="113" t="s">
        <v>187</v>
      </c>
      <c r="D125" s="123" t="s">
        <v>82</v>
      </c>
      <c r="E125" s="124" t="s">
        <v>200</v>
      </c>
      <c r="F125" s="137">
        <v>5000</v>
      </c>
    </row>
    <row r="126" spans="1:7" ht="48" x14ac:dyDescent="0.2">
      <c r="A126" s="175"/>
      <c r="B126" s="113" t="s">
        <v>188</v>
      </c>
      <c r="C126" s="113" t="s">
        <v>147</v>
      </c>
      <c r="D126" s="123" t="s">
        <v>32</v>
      </c>
      <c r="E126" s="124" t="s">
        <v>177</v>
      </c>
      <c r="F126" s="137">
        <v>4000</v>
      </c>
    </row>
    <row r="127" spans="1:7" ht="24" x14ac:dyDescent="0.2">
      <c r="A127" s="175"/>
      <c r="B127" s="166" t="s">
        <v>189</v>
      </c>
      <c r="C127" s="166" t="s">
        <v>190</v>
      </c>
      <c r="D127" s="123" t="s">
        <v>118</v>
      </c>
      <c r="E127" s="123" t="s">
        <v>68</v>
      </c>
      <c r="F127" s="146">
        <v>26000</v>
      </c>
    </row>
    <row r="128" spans="1:7" x14ac:dyDescent="0.2">
      <c r="A128" s="175"/>
      <c r="B128" s="166"/>
      <c r="C128" s="166"/>
      <c r="D128" s="123" t="s">
        <v>63</v>
      </c>
      <c r="E128" s="123" t="s">
        <v>134</v>
      </c>
      <c r="F128" s="146">
        <v>1000</v>
      </c>
    </row>
    <row r="129" spans="1:6" ht="12.75" thickBot="1" x14ac:dyDescent="0.25">
      <c r="A129" s="176"/>
      <c r="B129" s="167"/>
      <c r="C129" s="167"/>
      <c r="D129" s="125" t="s">
        <v>60</v>
      </c>
      <c r="E129" s="125" t="s">
        <v>61</v>
      </c>
      <c r="F129" s="142">
        <v>2250</v>
      </c>
    </row>
    <row r="130" spans="1:6" ht="24" x14ac:dyDescent="0.2">
      <c r="A130" s="174" t="s">
        <v>215</v>
      </c>
      <c r="B130" s="115" t="s">
        <v>181</v>
      </c>
      <c r="C130" s="116" t="s">
        <v>182</v>
      </c>
      <c r="D130" s="1" t="s">
        <v>105</v>
      </c>
      <c r="E130" s="122" t="s">
        <v>106</v>
      </c>
      <c r="F130" s="136">
        <v>20000</v>
      </c>
    </row>
    <row r="131" spans="1:6" ht="42.75" customHeight="1" x14ac:dyDescent="0.2">
      <c r="A131" s="175"/>
      <c r="B131" s="113" t="s">
        <v>183</v>
      </c>
      <c r="C131" s="113" t="s">
        <v>150</v>
      </c>
      <c r="D131" s="123" t="s">
        <v>44</v>
      </c>
      <c r="E131" s="124" t="s">
        <v>174</v>
      </c>
      <c r="F131" s="137">
        <v>25000</v>
      </c>
    </row>
    <row r="132" spans="1:6" x14ac:dyDescent="0.2">
      <c r="A132" s="175"/>
      <c r="B132" s="166" t="s">
        <v>184</v>
      </c>
      <c r="C132" s="166" t="s">
        <v>191</v>
      </c>
      <c r="D132" s="123" t="s">
        <v>98</v>
      </c>
      <c r="E132" s="124" t="s">
        <v>119</v>
      </c>
      <c r="F132" s="137">
        <v>5000</v>
      </c>
    </row>
    <row r="133" spans="1:6" x14ac:dyDescent="0.2">
      <c r="A133" s="175"/>
      <c r="B133" s="166"/>
      <c r="C133" s="166"/>
      <c r="D133" s="123" t="s">
        <v>98</v>
      </c>
      <c r="E133" s="124" t="s">
        <v>257</v>
      </c>
      <c r="F133" s="137">
        <v>15000</v>
      </c>
    </row>
    <row r="134" spans="1:6" x14ac:dyDescent="0.2">
      <c r="A134" s="175"/>
      <c r="B134" s="166"/>
      <c r="C134" s="166"/>
      <c r="D134" s="123" t="s">
        <v>98</v>
      </c>
      <c r="E134" s="124" t="s">
        <v>120</v>
      </c>
      <c r="F134" s="137">
        <v>5000</v>
      </c>
    </row>
    <row r="135" spans="1:6" ht="48" x14ac:dyDescent="0.2">
      <c r="A135" s="175"/>
      <c r="B135" s="166" t="s">
        <v>188</v>
      </c>
      <c r="C135" s="179" t="s">
        <v>147</v>
      </c>
      <c r="D135" s="123" t="s">
        <v>29</v>
      </c>
      <c r="E135" s="124" t="s">
        <v>170</v>
      </c>
      <c r="F135" s="137">
        <v>4000</v>
      </c>
    </row>
    <row r="136" spans="1:6" ht="24" x14ac:dyDescent="0.2">
      <c r="A136" s="266"/>
      <c r="B136" s="179"/>
      <c r="C136" s="262"/>
      <c r="D136" s="130" t="s">
        <v>99</v>
      </c>
      <c r="E136" s="131" t="s">
        <v>173</v>
      </c>
      <c r="F136" s="143">
        <v>2000</v>
      </c>
    </row>
    <row r="137" spans="1:6" ht="60.75" thickBot="1" x14ac:dyDescent="0.25">
      <c r="A137" s="176"/>
      <c r="B137" s="167"/>
      <c r="C137" s="152" t="s">
        <v>190</v>
      </c>
      <c r="D137" s="125" t="s">
        <v>254</v>
      </c>
      <c r="E137" s="126" t="s">
        <v>255</v>
      </c>
      <c r="F137" s="138">
        <v>5000</v>
      </c>
    </row>
    <row r="141" spans="1:6" ht="15" customHeight="1" x14ac:dyDescent="0.2">
      <c r="E141" s="163" t="s">
        <v>250</v>
      </c>
      <c r="F141" s="163"/>
    </row>
    <row r="142" spans="1:6" ht="53.25" customHeight="1" x14ac:dyDescent="0.2">
      <c r="E142" s="162" t="s">
        <v>256</v>
      </c>
      <c r="F142" s="162"/>
    </row>
  </sheetData>
  <mergeCells count="93">
    <mergeCell ref="A130:A137"/>
    <mergeCell ref="A118:A129"/>
    <mergeCell ref="B119:B121"/>
    <mergeCell ref="C119:C121"/>
    <mergeCell ref="B122:B124"/>
    <mergeCell ref="C122:C124"/>
    <mergeCell ref="B132:B134"/>
    <mergeCell ref="C132:C134"/>
    <mergeCell ref="B135:B137"/>
    <mergeCell ref="B127:B129"/>
    <mergeCell ref="C127:C129"/>
    <mergeCell ref="C135:C136"/>
    <mergeCell ref="A112:A117"/>
    <mergeCell ref="B116:B117"/>
    <mergeCell ref="C116:C117"/>
    <mergeCell ref="B106:B107"/>
    <mergeCell ref="C106:C107"/>
    <mergeCell ref="B108:B111"/>
    <mergeCell ref="C108:C111"/>
    <mergeCell ref="A100:A111"/>
    <mergeCell ref="B101:B102"/>
    <mergeCell ref="C101:C102"/>
    <mergeCell ref="B103:B104"/>
    <mergeCell ref="C103:C104"/>
    <mergeCell ref="A84:A89"/>
    <mergeCell ref="B84:B85"/>
    <mergeCell ref="C84:C85"/>
    <mergeCell ref="A72:A83"/>
    <mergeCell ref="A98:A99"/>
    <mergeCell ref="B98:B99"/>
    <mergeCell ref="C98:C99"/>
    <mergeCell ref="A90:A97"/>
    <mergeCell ref="B94:B96"/>
    <mergeCell ref="C94:C96"/>
    <mergeCell ref="B88:B89"/>
    <mergeCell ref="C88:C89"/>
    <mergeCell ref="B73:B74"/>
    <mergeCell ref="C73:C74"/>
    <mergeCell ref="B75:B77"/>
    <mergeCell ref="C75:C77"/>
    <mergeCell ref="B80:B83"/>
    <mergeCell ref="C80:C83"/>
    <mergeCell ref="A62:A71"/>
    <mergeCell ref="B63:B66"/>
    <mergeCell ref="C63:C66"/>
    <mergeCell ref="B69:B71"/>
    <mergeCell ref="C69:C71"/>
    <mergeCell ref="B48:B52"/>
    <mergeCell ref="C48:C52"/>
    <mergeCell ref="A53:A61"/>
    <mergeCell ref="A40:A52"/>
    <mergeCell ref="B54:B55"/>
    <mergeCell ref="C54:C55"/>
    <mergeCell ref="B57:B58"/>
    <mergeCell ref="C57:C58"/>
    <mergeCell ref="B59:B60"/>
    <mergeCell ref="C59:C60"/>
    <mergeCell ref="B41:B42"/>
    <mergeCell ref="C41:C42"/>
    <mergeCell ref="B43:B45"/>
    <mergeCell ref="C43:C45"/>
    <mergeCell ref="A32:A39"/>
    <mergeCell ref="B19:B22"/>
    <mergeCell ref="C19:C22"/>
    <mergeCell ref="B23:B24"/>
    <mergeCell ref="C23:C24"/>
    <mergeCell ref="B25:B28"/>
    <mergeCell ref="B33:B35"/>
    <mergeCell ref="C33:C35"/>
    <mergeCell ref="B37:B38"/>
    <mergeCell ref="C37:C38"/>
    <mergeCell ref="C30:C31"/>
    <mergeCell ref="A1:C1"/>
    <mergeCell ref="A2:D2"/>
    <mergeCell ref="A3:F3"/>
    <mergeCell ref="A4:F4"/>
    <mergeCell ref="A10:A11"/>
    <mergeCell ref="E141:F141"/>
    <mergeCell ref="E142:F142"/>
    <mergeCell ref="B5:C5"/>
    <mergeCell ref="A6:A9"/>
    <mergeCell ref="B7:B9"/>
    <mergeCell ref="C7:C9"/>
    <mergeCell ref="A12:A16"/>
    <mergeCell ref="B13:B14"/>
    <mergeCell ref="C13:C14"/>
    <mergeCell ref="B15:B16"/>
    <mergeCell ref="C15:C16"/>
    <mergeCell ref="A17:A31"/>
    <mergeCell ref="B17:B18"/>
    <mergeCell ref="C17:C18"/>
    <mergeCell ref="C25:C28"/>
    <mergeCell ref="B30:B31"/>
  </mergeCells>
  <pageMargins left="0.31496062992125984" right="0.31496062992125984" top="0.35433070866141736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2</vt:i4>
      </vt:variant>
    </vt:vector>
  </HeadingPairs>
  <TitlesOfParts>
    <vt:vector size="4" baseType="lpstr">
      <vt:lpstr>Sheet1</vt:lpstr>
      <vt:lpstr>obavijest mjesnim odborima</vt:lpstr>
      <vt:lpstr>'obavijest mjesnim odborima'!Podrucje_ispisa</vt:lpstr>
      <vt:lpstr>Sheet1!Podrucje_ispisa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Lucija</dc:creator>
  <cp:lastModifiedBy>Krunoslav Posavec</cp:lastModifiedBy>
  <cp:lastPrinted>2022-04-29T06:48:50Z</cp:lastPrinted>
  <dcterms:created xsi:type="dcterms:W3CDTF">2017-01-24T12:34:05Z</dcterms:created>
  <dcterms:modified xsi:type="dcterms:W3CDTF">2022-05-04T05:59:57Z</dcterms:modified>
</cp:coreProperties>
</file>